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firstSheet="3" activeTab="7"/>
  </bookViews>
  <sheets>
    <sheet name="0120-0123" sheetId="28" r:id="rId1"/>
    <sheet name="0126-0130" sheetId="27" r:id="rId2"/>
    <sheet name="0223-0226" sheetId="29" r:id="rId3"/>
    <sheet name="0302-0307" sheetId="30" r:id="rId4"/>
    <sheet name="0309-0313" sheetId="31" r:id="rId5"/>
    <sheet name="0316-0321" sheetId="32" r:id="rId6"/>
    <sheet name="0323-0328" sheetId="33" r:id="rId7"/>
    <sheet name="0330-0402" sheetId="34" r:id="rId8"/>
    <sheet name="0407-0410" sheetId="35" r:id="rId9"/>
    <sheet name="0413-0417" sheetId="36" r:id="rId10"/>
    <sheet name="0420-0425" sheetId="37" r:id="rId11"/>
    <sheet name="0427-0430" sheetId="38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34" l="1"/>
  <c r="N15" i="34"/>
  <c r="M15" i="34"/>
  <c r="L15" i="34"/>
  <c r="K15" i="34"/>
  <c r="J15" i="34"/>
  <c r="I15" i="34"/>
  <c r="H15" i="34"/>
  <c r="G15" i="34"/>
  <c r="F15" i="34"/>
  <c r="E15" i="34"/>
  <c r="D15" i="34"/>
  <c r="C15" i="34"/>
  <c r="B15" i="34"/>
  <c r="O15" i="33" l="1"/>
  <c r="N15" i="33"/>
  <c r="M15" i="33"/>
  <c r="L15" i="33"/>
  <c r="K15" i="33"/>
  <c r="J15" i="33"/>
  <c r="I15" i="33"/>
  <c r="H15" i="33"/>
  <c r="G15" i="33"/>
  <c r="F15" i="33"/>
  <c r="E15" i="33"/>
  <c r="D15" i="33"/>
  <c r="C15" i="33"/>
  <c r="B15" i="33"/>
  <c r="O15" i="32" l="1"/>
  <c r="N15" i="32"/>
  <c r="M15" i="32"/>
  <c r="L15" i="32"/>
  <c r="K15" i="32"/>
  <c r="J15" i="32"/>
  <c r="I15" i="32"/>
  <c r="H15" i="32"/>
  <c r="G15" i="32"/>
  <c r="F15" i="32"/>
  <c r="E15" i="32"/>
  <c r="D15" i="32"/>
  <c r="C15" i="32"/>
  <c r="B15" i="32"/>
  <c r="O15" i="31" l="1"/>
  <c r="N15" i="31"/>
  <c r="M15" i="31"/>
  <c r="L15" i="31"/>
  <c r="K15" i="31"/>
  <c r="J15" i="31"/>
  <c r="I15" i="31"/>
  <c r="H15" i="31"/>
  <c r="G15" i="31"/>
  <c r="F15" i="31"/>
  <c r="E15" i="31"/>
  <c r="D15" i="31"/>
  <c r="C15" i="31"/>
  <c r="B15" i="31"/>
  <c r="O15" i="30" l="1"/>
  <c r="N15" i="30"/>
  <c r="M15" i="30"/>
  <c r="L15" i="30"/>
  <c r="K15" i="30"/>
  <c r="J15" i="30"/>
  <c r="I15" i="30"/>
  <c r="H15" i="30"/>
  <c r="G15" i="30"/>
  <c r="F15" i="30"/>
  <c r="E15" i="30"/>
  <c r="D15" i="30"/>
  <c r="C15" i="30"/>
  <c r="B15" i="30"/>
  <c r="O15" i="29"/>
  <c r="N15" i="29"/>
  <c r="M15" i="29"/>
  <c r="L15" i="29"/>
  <c r="K15" i="29"/>
  <c r="J15" i="29"/>
  <c r="I15" i="29"/>
  <c r="H15" i="29"/>
  <c r="G15" i="29"/>
  <c r="F15" i="29"/>
  <c r="E15" i="29"/>
  <c r="D15" i="29"/>
  <c r="C15" i="29"/>
  <c r="B15" i="29"/>
  <c r="O15" i="28"/>
  <c r="N15" i="28"/>
  <c r="M15" i="28"/>
  <c r="L15" i="28"/>
  <c r="K15" i="28"/>
  <c r="J15" i="28"/>
  <c r="I15" i="28"/>
  <c r="H15" i="28"/>
  <c r="G15" i="28"/>
  <c r="F15" i="28"/>
  <c r="E15" i="28"/>
  <c r="D15" i="28"/>
  <c r="C15" i="28"/>
  <c r="B15" i="28"/>
  <c r="O15" i="27" l="1"/>
  <c r="N15" i="27"/>
  <c r="M15" i="27"/>
  <c r="L15" i="27"/>
  <c r="K15" i="27"/>
  <c r="J15" i="27"/>
  <c r="I15" i="27"/>
  <c r="H15" i="27"/>
  <c r="G15" i="27"/>
  <c r="F15" i="27"/>
  <c r="E15" i="27"/>
  <c r="D15" i="27"/>
  <c r="C15" i="27"/>
  <c r="B15" i="27"/>
</calcChain>
</file>

<file path=xl/comments1.xml><?xml version="1.0" encoding="utf-8"?>
<comments xmlns="http://schemas.openxmlformats.org/spreadsheetml/2006/main">
  <authors>
    <author>作者</author>
  </authors>
  <commentList>
    <comment ref="E17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211043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45 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後235
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E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24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 xml:space="preserve">85
</t>
        </r>
      </text>
    </comment>
    <comment ref="G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25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49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46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220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100</t>
        </r>
      </text>
    </comment>
    <comment ref="G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58
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29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快51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18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 xml:space="preserve">作者:
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53</t>
        </r>
      </text>
    </comment>
    <comment ref="E2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16</t>
        </r>
      </text>
    </comment>
  </commentList>
</comments>
</file>

<file path=xl/comments3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45 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後235
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E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24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 xml:space="preserve">85
</t>
        </r>
      </text>
    </comment>
    <comment ref="G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25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49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46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220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100</t>
        </r>
      </text>
    </comment>
    <comment ref="G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58
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29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快53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16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 xml:space="preserve">作者:
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53</t>
        </r>
      </text>
    </comment>
    <comment ref="E2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16</t>
        </r>
      </text>
    </comment>
    <comment ref="E25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16</t>
        </r>
      </text>
    </comment>
  </commentList>
</comments>
</file>

<file path=xl/comments4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51  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後246
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E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24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 xml:space="preserve">85
</t>
        </r>
      </text>
    </comment>
    <comment ref="G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25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49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47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224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100</t>
        </r>
      </text>
    </comment>
    <comment ref="G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58
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29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快53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16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 xml:space="preserve">作者:
</t>
        </r>
      </text>
    </comment>
    <comment ref="E2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53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230</t>
        </r>
      </text>
    </comment>
    <comment ref="E2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16</t>
        </r>
      </text>
    </comment>
    <comment ref="E25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快22</t>
        </r>
      </text>
    </comment>
  </commentList>
</comments>
</file>

<file path=xl/comments5.xml><?xml version="1.0" encoding="utf-8"?>
<comments xmlns="http://schemas.openxmlformats.org/spreadsheetml/2006/main">
  <authors>
    <author>作者</author>
  </authors>
  <commentList>
    <comment ref="E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12</t>
        </r>
      </text>
    </comment>
    <comment ref="E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13</t>
        </r>
      </text>
    </comment>
    <comment ref="E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9</t>
        </r>
      </text>
    </comment>
    <comment ref="E1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2</t>
        </r>
      </text>
    </comment>
    <comment ref="E12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5</t>
        </r>
      </text>
    </comment>
    <comment ref="E13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3</t>
        </r>
      </text>
    </comment>
    <comment ref="E14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>7</t>
        </r>
      </text>
    </comment>
    <comment ref="E16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51  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 xml:space="preserve">後246
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E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24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 xml:space="preserve">85
</t>
        </r>
      </text>
    </comment>
    <comment ref="G17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25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49</t>
        </r>
      </text>
    </comment>
    <comment ref="E18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47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224</t>
        </r>
      </text>
    </comment>
    <comment ref="E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22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100</t>
        </r>
      </text>
    </comment>
    <comment ref="G19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前</t>
        </r>
        <r>
          <rPr>
            <sz val="9"/>
            <color indexed="81"/>
            <rFont val="Tahoma"/>
            <family val="2"/>
          </rPr>
          <t xml:space="preserve">58
 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29</t>
        </r>
      </text>
    </comment>
    <comment ref="E20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快53</t>
        </r>
      </text>
    </comment>
    <comment ref="E21" authorId="0" shapeId="0">
      <text>
        <r>
          <rPr>
            <b/>
            <sz val="9"/>
            <color indexed="81"/>
            <rFont val="細明體"/>
            <family val="3"/>
            <charset val="136"/>
          </rPr>
          <t>作者:</t>
        </r>
        <r>
          <rPr>
            <sz val="9"/>
            <color indexed="81"/>
            <rFont val="細明體"/>
            <family val="3"/>
            <charset val="136"/>
          </rPr>
          <t xml:space="preserve">
快</t>
        </r>
        <r>
          <rPr>
            <sz val="9"/>
            <color indexed="81"/>
            <rFont val="Tahoma"/>
            <family val="2"/>
          </rPr>
          <t xml:space="preserve">53
</t>
        </r>
        <r>
          <rPr>
            <sz val="9"/>
            <color indexed="81"/>
            <rFont val="細明體"/>
            <family val="3"/>
            <charset val="136"/>
          </rPr>
          <t>前</t>
        </r>
        <r>
          <rPr>
            <sz val="9"/>
            <color indexed="81"/>
            <rFont val="Tahoma"/>
            <family val="2"/>
          </rPr>
          <t>+</t>
        </r>
        <r>
          <rPr>
            <sz val="9"/>
            <color indexed="81"/>
            <rFont val="細明體"/>
            <family val="3"/>
            <charset val="136"/>
          </rPr>
          <t>後</t>
        </r>
        <r>
          <rPr>
            <sz val="9"/>
            <color indexed="81"/>
            <rFont val="Tahoma"/>
            <family val="2"/>
          </rPr>
          <t>230</t>
        </r>
      </text>
    </comment>
  </commentList>
</comments>
</file>

<file path=xl/sharedStrings.xml><?xml version="1.0" encoding="utf-8"?>
<sst xmlns="http://schemas.openxmlformats.org/spreadsheetml/2006/main" count="1091" uniqueCount="300">
  <si>
    <t>車行/負責人</t>
  </si>
  <si>
    <t>元慶彭小姐</t>
    <phoneticPr fontId="2" type="noConversion"/>
  </si>
  <si>
    <t>新通林先生</t>
  </si>
  <si>
    <t>新龍簡先生</t>
  </si>
  <si>
    <t>車行電話</t>
  </si>
  <si>
    <t>0930-930932</t>
    <phoneticPr fontId="2" type="noConversion"/>
  </si>
  <si>
    <t>0971-077369</t>
    <phoneticPr fontId="2" type="noConversion"/>
  </si>
  <si>
    <t>0975-550616</t>
    <phoneticPr fontId="2" type="noConversion"/>
  </si>
  <si>
    <t>頭份</t>
    <phoneticPr fontId="2" type="noConversion"/>
  </si>
  <si>
    <t>竹東</t>
    <phoneticPr fontId="2" type="noConversion"/>
  </si>
  <si>
    <t>竹北斗崙</t>
    <phoneticPr fontId="2" type="noConversion"/>
  </si>
  <si>
    <t>高鐵</t>
    <phoneticPr fontId="2" type="noConversion"/>
  </si>
  <si>
    <t>湖口</t>
    <phoneticPr fontId="2" type="noConversion"/>
  </si>
  <si>
    <t>明湖</t>
    <phoneticPr fontId="2" type="noConversion"/>
  </si>
  <si>
    <t>柴橋</t>
    <phoneticPr fontId="2" type="noConversion"/>
  </si>
  <si>
    <t>上</t>
  </si>
  <si>
    <t>下</t>
  </si>
  <si>
    <t>D(國一)</t>
  </si>
  <si>
    <t>E(國二)</t>
  </si>
  <si>
    <t>F(國三)</t>
  </si>
  <si>
    <t>A1(普一)</t>
  </si>
  <si>
    <t>A2(職一)</t>
  </si>
  <si>
    <t>B1(普二)</t>
  </si>
  <si>
    <t>B2(職二)</t>
  </si>
  <si>
    <t>C1(普三)</t>
  </si>
  <si>
    <t>C2(職三)</t>
  </si>
  <si>
    <t>合計</t>
  </si>
  <si>
    <t xml:space="preserve">＊大車為L42 中車為M20 </t>
    <phoneticPr fontId="3" type="noConversion"/>
  </si>
  <si>
    <t>39  L</t>
  </si>
  <si>
    <t>14  M</t>
  </si>
  <si>
    <t>93  2LM</t>
  </si>
  <si>
    <t>119  3L</t>
  </si>
  <si>
    <t>裕鑫徐先生</t>
  </si>
  <si>
    <t>0917-809101</t>
  </si>
  <si>
    <t>39  L</t>
    <phoneticPr fontId="2" type="noConversion"/>
  </si>
  <si>
    <t>30  L</t>
  </si>
  <si>
    <t>119  3L</t>
    <phoneticPr fontId="2" type="noConversion"/>
  </si>
  <si>
    <t>15  M</t>
    <phoneticPr fontId="2" type="noConversion"/>
  </si>
  <si>
    <t>14  M</t>
    <phoneticPr fontId="2" type="noConversion"/>
  </si>
  <si>
    <t>87  2L</t>
    <phoneticPr fontId="2" type="noConversion"/>
  </si>
  <si>
    <t>42  L</t>
    <phoneticPr fontId="2" type="noConversion"/>
  </si>
  <si>
    <t>36  L</t>
  </si>
  <si>
    <t>曙光女中114學年度上學期搭車人數表</t>
    <phoneticPr fontId="3" type="noConversion"/>
  </si>
  <si>
    <t>5  M</t>
    <phoneticPr fontId="2" type="noConversion"/>
  </si>
  <si>
    <t>34  L</t>
    <phoneticPr fontId="2" type="noConversion"/>
  </si>
  <si>
    <t>1/20(二)  10:10發車</t>
    <phoneticPr fontId="2" type="noConversion"/>
  </si>
  <si>
    <t>*1/20高國一返校日</t>
    <phoneticPr fontId="2" type="noConversion"/>
  </si>
  <si>
    <t>1/22(四)  16:05發車</t>
    <phoneticPr fontId="3" type="noConversion"/>
  </si>
  <si>
    <t>1/21(三)  16:05發車</t>
    <phoneticPr fontId="2" type="noConversion"/>
  </si>
  <si>
    <t>1/23(五)  16:05發車</t>
    <phoneticPr fontId="2" type="noConversion"/>
  </si>
  <si>
    <t>*1/21-23補上下學期課程</t>
    <phoneticPr fontId="2" type="noConversion"/>
  </si>
  <si>
    <t>*1/26-1/30寒輔</t>
    <phoneticPr fontId="2" type="noConversion"/>
  </si>
  <si>
    <t>1/28(三)  16:05發車</t>
    <phoneticPr fontId="2" type="noConversion"/>
  </si>
  <si>
    <t>1/29(四)  16:05發車</t>
    <phoneticPr fontId="3" type="noConversion"/>
  </si>
  <si>
    <t>1/30(五)  16:05發車</t>
    <phoneticPr fontId="2" type="noConversion"/>
  </si>
  <si>
    <t>1/27(二)  16:05發車</t>
    <phoneticPr fontId="2" type="noConversion"/>
  </si>
  <si>
    <t>1/26(一)  16:05發車</t>
    <phoneticPr fontId="2" type="noConversion"/>
  </si>
  <si>
    <t>114.12.24製表</t>
    <phoneticPr fontId="3" type="noConversion"/>
  </si>
  <si>
    <t>142  3LM</t>
  </si>
  <si>
    <t>142  3LM</t>
    <phoneticPr fontId="2" type="noConversion"/>
  </si>
  <si>
    <t>139  3LM</t>
  </si>
  <si>
    <t>139  3LM</t>
    <phoneticPr fontId="2" type="noConversion"/>
  </si>
  <si>
    <t>385  9LM</t>
  </si>
  <si>
    <t>385  9LM</t>
    <phoneticPr fontId="2" type="noConversion"/>
  </si>
  <si>
    <t>87  2L</t>
  </si>
  <si>
    <t>88  2L</t>
    <phoneticPr fontId="2" type="noConversion"/>
  </si>
  <si>
    <t>43  L</t>
    <phoneticPr fontId="2" type="noConversion"/>
  </si>
  <si>
    <t>93  2LM</t>
    <phoneticPr fontId="2" type="noConversion"/>
  </si>
  <si>
    <t>14  M</t>
    <phoneticPr fontId="2" type="noConversion"/>
  </si>
  <si>
    <t>30  L</t>
    <phoneticPr fontId="2" type="noConversion"/>
  </si>
  <si>
    <t>36  L</t>
    <phoneticPr fontId="2" type="noConversion"/>
  </si>
  <si>
    <t>128  3L</t>
  </si>
  <si>
    <t>128  3L</t>
    <phoneticPr fontId="2" type="noConversion"/>
  </si>
  <si>
    <t>124  3L</t>
  </si>
  <si>
    <t>124  3L</t>
    <phoneticPr fontId="2" type="noConversion"/>
  </si>
  <si>
    <t>181  4LM</t>
  </si>
  <si>
    <t>181  4LM</t>
    <phoneticPr fontId="2" type="noConversion"/>
  </si>
  <si>
    <t>325  7L2M</t>
  </si>
  <si>
    <t>325  7L2M</t>
    <phoneticPr fontId="2" type="noConversion"/>
  </si>
  <si>
    <t>333  8LM</t>
  </si>
  <si>
    <t>333  8LM</t>
    <phoneticPr fontId="2" type="noConversion"/>
  </si>
  <si>
    <t>77  2L</t>
  </si>
  <si>
    <t>77  2L</t>
    <phoneticPr fontId="2" type="noConversion"/>
  </si>
  <si>
    <t>74  2L</t>
  </si>
  <si>
    <t>74  2L</t>
    <phoneticPr fontId="2" type="noConversion"/>
  </si>
  <si>
    <t>92  3L</t>
  </si>
  <si>
    <t>92  3L</t>
    <phoneticPr fontId="2" type="noConversion"/>
  </si>
  <si>
    <t>220  6L</t>
  </si>
  <si>
    <t>220  6L</t>
    <phoneticPr fontId="2" type="noConversion"/>
  </si>
  <si>
    <t>223  6L</t>
  </si>
  <si>
    <t>223  6L</t>
    <phoneticPr fontId="2" type="noConversion"/>
  </si>
  <si>
    <t>175  6L</t>
  </si>
  <si>
    <t>175  6L</t>
    <phoneticPr fontId="2" type="noConversion"/>
  </si>
  <si>
    <t>333  8LM</t>
    <phoneticPr fontId="2" type="noConversion"/>
  </si>
  <si>
    <t>333+1  8LM</t>
    <phoneticPr fontId="2" type="noConversion"/>
  </si>
  <si>
    <t>元慶彭小姐</t>
    <phoneticPr fontId="2" type="noConversion"/>
  </si>
  <si>
    <t>0930-930932</t>
    <phoneticPr fontId="2" type="noConversion"/>
  </si>
  <si>
    <t>0971-077369</t>
    <phoneticPr fontId="2" type="noConversion"/>
  </si>
  <si>
    <t>0975-550616</t>
    <phoneticPr fontId="2" type="noConversion"/>
  </si>
  <si>
    <t>0975-550616</t>
    <phoneticPr fontId="2" type="noConversion"/>
  </si>
  <si>
    <t>頭份</t>
    <phoneticPr fontId="2" type="noConversion"/>
  </si>
  <si>
    <t>竹東</t>
    <phoneticPr fontId="2" type="noConversion"/>
  </si>
  <si>
    <t>竹北斗崙</t>
    <phoneticPr fontId="2" type="noConversion"/>
  </si>
  <si>
    <t>高鐵</t>
    <phoneticPr fontId="2" type="noConversion"/>
  </si>
  <si>
    <t>湖口</t>
    <phoneticPr fontId="2" type="noConversion"/>
  </si>
  <si>
    <t>明湖</t>
    <phoneticPr fontId="2" type="noConversion"/>
  </si>
  <si>
    <t>柴橋</t>
    <phoneticPr fontId="2" type="noConversion"/>
  </si>
  <si>
    <t>148  4L</t>
    <phoneticPr fontId="2" type="noConversion"/>
  </si>
  <si>
    <t xml:space="preserve">＊大車為L42 中車為M20 </t>
    <phoneticPr fontId="3" type="noConversion"/>
  </si>
  <si>
    <t>115.01.26製表</t>
    <phoneticPr fontId="3" type="noConversion"/>
  </si>
  <si>
    <t>2/23(一)  16:05發車</t>
    <phoneticPr fontId="2" type="noConversion"/>
  </si>
  <si>
    <t>2/24(二)  16:05發車</t>
    <phoneticPr fontId="2" type="noConversion"/>
  </si>
  <si>
    <t>2/25(三)  16:05發車</t>
    <phoneticPr fontId="2" type="noConversion"/>
  </si>
  <si>
    <t>2/26(四)  16:05發車</t>
    <phoneticPr fontId="3" type="noConversion"/>
  </si>
  <si>
    <t>*2/23開學週</t>
    <phoneticPr fontId="2" type="noConversion"/>
  </si>
  <si>
    <t>3/02(一)  17:10發車</t>
    <phoneticPr fontId="2" type="noConversion"/>
  </si>
  <si>
    <t>3/03(二)  17:10發車</t>
    <phoneticPr fontId="2" type="noConversion"/>
  </si>
  <si>
    <t>3/04(三)  17:10發車</t>
    <phoneticPr fontId="2" type="noConversion"/>
  </si>
  <si>
    <t>3/05(四)  17:10發車</t>
    <phoneticPr fontId="3" type="noConversion"/>
  </si>
  <si>
    <t>3/06(五)  17:10發車</t>
    <phoneticPr fontId="2" type="noConversion"/>
  </si>
  <si>
    <t>3/07(六)  12:05發車</t>
    <phoneticPr fontId="3" type="noConversion"/>
  </si>
  <si>
    <t>*3/02開始有第八節課程</t>
    <phoneticPr fontId="2" type="noConversion"/>
  </si>
  <si>
    <t>66  2L</t>
    <phoneticPr fontId="2" type="noConversion"/>
  </si>
  <si>
    <t>55  2L</t>
    <phoneticPr fontId="2" type="noConversion"/>
  </si>
  <si>
    <t>13  M</t>
    <phoneticPr fontId="2" type="noConversion"/>
  </si>
  <si>
    <t>10  M</t>
    <phoneticPr fontId="2" type="noConversion"/>
  </si>
  <si>
    <t>19  M</t>
    <phoneticPr fontId="2" type="noConversion"/>
  </si>
  <si>
    <t>84  2L</t>
    <phoneticPr fontId="2" type="noConversion"/>
  </si>
  <si>
    <t>62  2L</t>
    <phoneticPr fontId="2" type="noConversion"/>
  </si>
  <si>
    <t>109  3L</t>
    <phoneticPr fontId="2" type="noConversion"/>
  </si>
  <si>
    <t>104  3L</t>
    <phoneticPr fontId="2" type="noConversion"/>
  </si>
  <si>
    <t>234  5L2M</t>
    <phoneticPr fontId="2" type="noConversion"/>
  </si>
  <si>
    <t>183  5L</t>
    <phoneticPr fontId="2" type="noConversion"/>
  </si>
  <si>
    <t>53  2L</t>
    <phoneticPr fontId="2" type="noConversion"/>
  </si>
  <si>
    <t>35  L</t>
    <phoneticPr fontId="2" type="noConversion"/>
  </si>
  <si>
    <t>3/09(一)  17:10發車</t>
    <phoneticPr fontId="2" type="noConversion"/>
  </si>
  <si>
    <t>3/10(二)  17:10發車</t>
    <phoneticPr fontId="2" type="noConversion"/>
  </si>
  <si>
    <t>3/11(三)  17:10發車</t>
    <phoneticPr fontId="2" type="noConversion"/>
  </si>
  <si>
    <t>3/12(四)  17:10發車</t>
    <phoneticPr fontId="3" type="noConversion"/>
  </si>
  <si>
    <t>3/09(一)  20:10發車</t>
    <phoneticPr fontId="2" type="noConversion"/>
  </si>
  <si>
    <t>3/10(二)  20:10發車</t>
    <phoneticPr fontId="2" type="noConversion"/>
  </si>
  <si>
    <t>3/11(三)  20:10發車</t>
    <phoneticPr fontId="2" type="noConversion"/>
  </si>
  <si>
    <t>3/12(四)  20:10發車</t>
    <phoneticPr fontId="3" type="noConversion"/>
  </si>
  <si>
    <t>0921-768286</t>
  </si>
  <si>
    <t>0921-768286</t>
    <phoneticPr fontId="2" type="noConversion"/>
  </si>
  <si>
    <t>新通莊小姐</t>
  </si>
  <si>
    <t>新通莊小姐</t>
    <phoneticPr fontId="2" type="noConversion"/>
  </si>
  <si>
    <t>曙光女中114學年度下學期搭車人數表</t>
    <phoneticPr fontId="3" type="noConversion"/>
  </si>
  <si>
    <t>3/13(五)  17:10發車</t>
    <phoneticPr fontId="2" type="noConversion"/>
  </si>
  <si>
    <t>67 2L</t>
    <phoneticPr fontId="2" type="noConversion"/>
  </si>
  <si>
    <t>59  2L</t>
    <phoneticPr fontId="2" type="noConversion"/>
  </si>
  <si>
    <t>61 2L</t>
    <phoneticPr fontId="2" type="noConversion"/>
  </si>
  <si>
    <t>58  2L</t>
    <phoneticPr fontId="2" type="noConversion"/>
  </si>
  <si>
    <t>31  L</t>
    <phoneticPr fontId="2" type="noConversion"/>
  </si>
  <si>
    <t>25  L</t>
    <phoneticPr fontId="2" type="noConversion"/>
  </si>
  <si>
    <t>16  M</t>
    <phoneticPr fontId="2" type="noConversion"/>
  </si>
  <si>
    <t>39  L</t>
    <phoneticPr fontId="2" type="noConversion"/>
  </si>
  <si>
    <t>21  L</t>
    <phoneticPr fontId="2" type="noConversion"/>
  </si>
  <si>
    <t>11  M</t>
    <phoneticPr fontId="2" type="noConversion"/>
  </si>
  <si>
    <t>3  M</t>
    <phoneticPr fontId="2" type="noConversion"/>
  </si>
  <si>
    <t>9  M</t>
    <phoneticPr fontId="2" type="noConversion"/>
  </si>
  <si>
    <t>5  M</t>
    <phoneticPr fontId="2" type="noConversion"/>
  </si>
  <si>
    <t>9  M</t>
    <phoneticPr fontId="2" type="noConversion"/>
  </si>
  <si>
    <t>5  M</t>
    <phoneticPr fontId="2" type="noConversion"/>
  </si>
  <si>
    <t>223  6L</t>
    <phoneticPr fontId="2" type="noConversion"/>
  </si>
  <si>
    <t>220  6L</t>
    <phoneticPr fontId="2" type="noConversion"/>
  </si>
  <si>
    <t>223+3  6L</t>
    <phoneticPr fontId="2" type="noConversion"/>
  </si>
  <si>
    <t>223+1  6L</t>
    <phoneticPr fontId="2" type="noConversion"/>
  </si>
  <si>
    <t>223+1  6L</t>
    <phoneticPr fontId="2" type="noConversion"/>
  </si>
  <si>
    <t>223+1  6L</t>
    <phoneticPr fontId="2" type="noConversion"/>
  </si>
  <si>
    <t>39+1  L</t>
    <phoneticPr fontId="2" type="noConversion"/>
  </si>
  <si>
    <t>223+4  6L</t>
    <phoneticPr fontId="2" type="noConversion"/>
  </si>
  <si>
    <t>96  2LM</t>
    <phoneticPr fontId="2" type="noConversion"/>
  </si>
  <si>
    <t>24 L</t>
    <phoneticPr fontId="2" type="noConversion"/>
  </si>
  <si>
    <t>31  L</t>
    <phoneticPr fontId="2" type="noConversion"/>
  </si>
  <si>
    <t>32  L</t>
    <phoneticPr fontId="2" type="noConversion"/>
  </si>
  <si>
    <t>109  3L</t>
    <phoneticPr fontId="2" type="noConversion"/>
  </si>
  <si>
    <t>123 3LM</t>
    <phoneticPr fontId="2" type="noConversion"/>
  </si>
  <si>
    <t>280  7LM</t>
    <phoneticPr fontId="2" type="noConversion"/>
  </si>
  <si>
    <t>266 6L2M</t>
    <phoneticPr fontId="2" type="noConversion"/>
  </si>
  <si>
    <t>104  2LM</t>
    <phoneticPr fontId="2" type="noConversion"/>
  </si>
  <si>
    <t>285  7LM</t>
    <phoneticPr fontId="2" type="noConversion"/>
  </si>
  <si>
    <t>111  2L2M</t>
    <phoneticPr fontId="2" type="noConversion"/>
  </si>
  <si>
    <t>149  4LM</t>
    <phoneticPr fontId="2" type="noConversion"/>
  </si>
  <si>
    <t>74  2L</t>
    <phoneticPr fontId="2" type="noConversion"/>
  </si>
  <si>
    <t>87  2L</t>
    <phoneticPr fontId="2" type="noConversion"/>
  </si>
  <si>
    <t>154  4LM</t>
    <phoneticPr fontId="2" type="noConversion"/>
  </si>
  <si>
    <t>69  2L</t>
    <phoneticPr fontId="2" type="noConversion"/>
  </si>
  <si>
    <t>64   2L</t>
    <phoneticPr fontId="2" type="noConversion"/>
  </si>
  <si>
    <t>159 4LM</t>
    <phoneticPr fontId="2" type="noConversion"/>
  </si>
  <si>
    <t>54  2L</t>
    <phoneticPr fontId="2" type="noConversion"/>
  </si>
  <si>
    <t>91  2LM</t>
    <phoneticPr fontId="2" type="noConversion"/>
  </si>
  <si>
    <t>87  2L</t>
    <phoneticPr fontId="2" type="noConversion"/>
  </si>
  <si>
    <t>58  2L</t>
    <phoneticPr fontId="2" type="noConversion"/>
  </si>
  <si>
    <t>94  2LM</t>
    <phoneticPr fontId="2" type="noConversion"/>
  </si>
  <si>
    <t>51  LM</t>
    <phoneticPr fontId="2" type="noConversion"/>
  </si>
  <si>
    <t>50  2L</t>
    <phoneticPr fontId="2" type="noConversion"/>
  </si>
  <si>
    <t>20  M</t>
    <phoneticPr fontId="2" type="noConversion"/>
  </si>
  <si>
    <t>27  L</t>
    <phoneticPr fontId="2" type="noConversion"/>
  </si>
  <si>
    <t>27  L</t>
    <phoneticPr fontId="2" type="noConversion"/>
  </si>
  <si>
    <t>14  M</t>
    <phoneticPr fontId="2" type="noConversion"/>
  </si>
  <si>
    <t>47  LM</t>
    <phoneticPr fontId="2" type="noConversion"/>
  </si>
  <si>
    <t>42  L</t>
    <phoneticPr fontId="2" type="noConversion"/>
  </si>
  <si>
    <t>28  L</t>
    <phoneticPr fontId="2" type="noConversion"/>
  </si>
  <si>
    <t>30  L</t>
    <phoneticPr fontId="2" type="noConversion"/>
  </si>
  <si>
    <t>79  2L</t>
    <phoneticPr fontId="2" type="noConversion"/>
  </si>
  <si>
    <t>119+1  3L</t>
    <phoneticPr fontId="2" type="noConversion"/>
  </si>
  <si>
    <t>119+1  3L</t>
    <phoneticPr fontId="2" type="noConversion"/>
  </si>
  <si>
    <t>曙光女中114學年度下學期搭車人數表</t>
    <phoneticPr fontId="3" type="noConversion"/>
  </si>
  <si>
    <t>115.03.09製表</t>
    <phoneticPr fontId="3" type="noConversion"/>
  </si>
  <si>
    <t>3/16(一)  17:10發車</t>
    <phoneticPr fontId="2" type="noConversion"/>
  </si>
  <si>
    <t>3/16(一)  20:10發車</t>
    <phoneticPr fontId="2" type="noConversion"/>
  </si>
  <si>
    <t>3/17(二)  17:10發車</t>
    <phoneticPr fontId="2" type="noConversion"/>
  </si>
  <si>
    <t>3/17(二)  20:10發車</t>
    <phoneticPr fontId="2" type="noConversion"/>
  </si>
  <si>
    <t>3/18(三)  17:10發車</t>
    <phoneticPr fontId="2" type="noConversion"/>
  </si>
  <si>
    <t>3/18(三)  20:10發車</t>
    <phoneticPr fontId="2" type="noConversion"/>
  </si>
  <si>
    <t>3/19(四)  17:10發車</t>
    <phoneticPr fontId="3" type="noConversion"/>
  </si>
  <si>
    <t>3/19(四)  20:10發車</t>
    <phoneticPr fontId="3" type="noConversion"/>
  </si>
  <si>
    <t>3/20(五)  17:10發車</t>
    <phoneticPr fontId="2" type="noConversion"/>
  </si>
  <si>
    <t>3/21(六)  12:05發車</t>
    <phoneticPr fontId="3" type="noConversion"/>
  </si>
  <si>
    <t>58  LM</t>
    <phoneticPr fontId="2" type="noConversion"/>
  </si>
  <si>
    <t>51  LM</t>
    <phoneticPr fontId="2" type="noConversion"/>
  </si>
  <si>
    <t>10  M</t>
    <phoneticPr fontId="2" type="noConversion"/>
  </si>
  <si>
    <t>7  M</t>
    <phoneticPr fontId="2" type="noConversion"/>
  </si>
  <si>
    <t>18  M</t>
    <phoneticPr fontId="2" type="noConversion"/>
  </si>
  <si>
    <t>18  M</t>
    <phoneticPr fontId="2" type="noConversion"/>
  </si>
  <si>
    <t>82  2L</t>
    <phoneticPr fontId="2" type="noConversion"/>
  </si>
  <si>
    <t>61  2L</t>
    <phoneticPr fontId="2" type="noConversion"/>
  </si>
  <si>
    <t>114  3L</t>
    <phoneticPr fontId="2" type="noConversion"/>
  </si>
  <si>
    <t>106  3L</t>
    <phoneticPr fontId="2" type="noConversion"/>
  </si>
  <si>
    <t>212  5L</t>
    <phoneticPr fontId="2" type="noConversion"/>
  </si>
  <si>
    <t>163  4LM</t>
    <phoneticPr fontId="2" type="noConversion"/>
  </si>
  <si>
    <t>48  LM</t>
    <phoneticPr fontId="2" type="noConversion"/>
  </si>
  <si>
    <t>29  L</t>
    <phoneticPr fontId="2" type="noConversion"/>
  </si>
  <si>
    <t>3/23(一)  17:10發車</t>
    <phoneticPr fontId="2" type="noConversion"/>
  </si>
  <si>
    <t>3/23(一)  20:10發車</t>
    <phoneticPr fontId="2" type="noConversion"/>
  </si>
  <si>
    <t>3/24(二)  17:10發車</t>
    <phoneticPr fontId="2" type="noConversion"/>
  </si>
  <si>
    <t>3/24(二)  20:10發車</t>
    <phoneticPr fontId="2" type="noConversion"/>
  </si>
  <si>
    <t>3/25(三)  17:10發車</t>
    <phoneticPr fontId="2" type="noConversion"/>
  </si>
  <si>
    <t>3/25(三)  20:10發車</t>
    <phoneticPr fontId="2" type="noConversion"/>
  </si>
  <si>
    <t>3/26(四)  17:10發車</t>
    <phoneticPr fontId="3" type="noConversion"/>
  </si>
  <si>
    <t>3/26(四)  20:10發車</t>
    <phoneticPr fontId="3" type="noConversion"/>
  </si>
  <si>
    <t>3/27(五)  17:10發車</t>
    <phoneticPr fontId="2" type="noConversion"/>
  </si>
  <si>
    <t>3/28(六)  12:05發車</t>
    <phoneticPr fontId="3" type="noConversion"/>
  </si>
  <si>
    <t>280  7LM</t>
    <phoneticPr fontId="2" type="noConversion"/>
  </si>
  <si>
    <t>136  4L</t>
    <phoneticPr fontId="2" type="noConversion"/>
  </si>
  <si>
    <t>87  2LM</t>
    <phoneticPr fontId="2" type="noConversion"/>
  </si>
  <si>
    <t>81  2L</t>
    <phoneticPr fontId="2" type="noConversion"/>
  </si>
  <si>
    <t>76  2L</t>
    <phoneticPr fontId="2" type="noConversion"/>
  </si>
  <si>
    <t>95  2LM</t>
    <phoneticPr fontId="2" type="noConversion"/>
  </si>
  <si>
    <t>93  2LM</t>
    <phoneticPr fontId="2" type="noConversion"/>
  </si>
  <si>
    <t>121  3L</t>
  </si>
  <si>
    <t>121  3L</t>
    <phoneticPr fontId="2" type="noConversion"/>
  </si>
  <si>
    <t>湖口多1</t>
    <phoneticPr fontId="2" type="noConversion"/>
  </si>
  <si>
    <t>385  9LM</t>
    <phoneticPr fontId="2" type="noConversion"/>
  </si>
  <si>
    <t>280  7L</t>
    <phoneticPr fontId="2" type="noConversion"/>
  </si>
  <si>
    <t>266 6LM</t>
    <phoneticPr fontId="2" type="noConversion"/>
  </si>
  <si>
    <t>278  6L2M</t>
    <phoneticPr fontId="2" type="noConversion"/>
  </si>
  <si>
    <t>278 6L2M</t>
    <phoneticPr fontId="2" type="noConversion"/>
  </si>
  <si>
    <t>115.03.16製表</t>
    <phoneticPr fontId="3" type="noConversion"/>
  </si>
  <si>
    <t>98  2LM</t>
    <phoneticPr fontId="2" type="noConversion"/>
  </si>
  <si>
    <t>127  3L</t>
    <phoneticPr fontId="2" type="noConversion"/>
  </si>
  <si>
    <t>83  2L</t>
    <phoneticPr fontId="2" type="noConversion"/>
  </si>
  <si>
    <t>138  4L</t>
    <phoneticPr fontId="2" type="noConversion"/>
  </si>
  <si>
    <t>89  2L</t>
    <phoneticPr fontId="2" type="noConversion"/>
  </si>
  <si>
    <t>22  L</t>
    <phoneticPr fontId="2" type="noConversion"/>
  </si>
  <si>
    <t>10  M</t>
    <phoneticPr fontId="2" type="noConversion"/>
  </si>
  <si>
    <t>278  6L2M</t>
    <phoneticPr fontId="2" type="noConversion"/>
  </si>
  <si>
    <t>162 4LM</t>
    <phoneticPr fontId="2" type="noConversion"/>
  </si>
  <si>
    <t>92  2LM</t>
    <phoneticPr fontId="2" type="noConversion"/>
  </si>
  <si>
    <t>29  L</t>
    <phoneticPr fontId="2" type="noConversion"/>
  </si>
  <si>
    <t>48  LM</t>
    <phoneticPr fontId="2" type="noConversion"/>
  </si>
  <si>
    <t>41  L</t>
    <phoneticPr fontId="2" type="noConversion"/>
  </si>
  <si>
    <t>8  M</t>
    <phoneticPr fontId="2" type="noConversion"/>
  </si>
  <si>
    <t>5  M</t>
    <phoneticPr fontId="2" type="noConversion"/>
  </si>
  <si>
    <t>16  M</t>
    <phoneticPr fontId="2" type="noConversion"/>
  </si>
  <si>
    <t>18  M</t>
    <phoneticPr fontId="2" type="noConversion"/>
  </si>
  <si>
    <t>64  2L</t>
    <phoneticPr fontId="2" type="noConversion"/>
  </si>
  <si>
    <t>49  LM</t>
    <phoneticPr fontId="2" type="noConversion"/>
  </si>
  <si>
    <t>77  2L</t>
    <phoneticPr fontId="2" type="noConversion"/>
  </si>
  <si>
    <t>74  2L</t>
    <phoneticPr fontId="2" type="noConversion"/>
  </si>
  <si>
    <t>164  4L</t>
    <phoneticPr fontId="2" type="noConversion"/>
  </si>
  <si>
    <t>120  3LM</t>
    <phoneticPr fontId="2" type="noConversion"/>
  </si>
  <si>
    <t>20  L</t>
    <phoneticPr fontId="2" type="noConversion"/>
  </si>
  <si>
    <t>32  L</t>
    <phoneticPr fontId="2" type="noConversion"/>
  </si>
  <si>
    <t>*3/09開始有夜間課程</t>
    <phoneticPr fontId="2" type="noConversion"/>
  </si>
  <si>
    <t>223+1  6L</t>
    <phoneticPr fontId="2" type="noConversion"/>
  </si>
  <si>
    <t>154+1 4LM</t>
    <phoneticPr fontId="2" type="noConversion"/>
  </si>
  <si>
    <t>136+1 4L</t>
    <phoneticPr fontId="2" type="noConversion"/>
  </si>
  <si>
    <t>159+1 4LM</t>
    <phoneticPr fontId="2" type="noConversion"/>
  </si>
  <si>
    <t>149+1 4LM</t>
    <phoneticPr fontId="2" type="noConversion"/>
  </si>
  <si>
    <t>3/30(一)  17:10發車</t>
    <phoneticPr fontId="2" type="noConversion"/>
  </si>
  <si>
    <t>3/30(一)  20:10發車</t>
    <phoneticPr fontId="2" type="noConversion"/>
  </si>
  <si>
    <t>3/31(二)  17:10發車</t>
    <phoneticPr fontId="2" type="noConversion"/>
  </si>
  <si>
    <t>3/31(二)  20:10發車</t>
    <phoneticPr fontId="2" type="noConversion"/>
  </si>
  <si>
    <t>4/01(三)  14:05發車</t>
    <phoneticPr fontId="2" type="noConversion"/>
  </si>
  <si>
    <t>4/02(四)  17:10發車</t>
    <phoneticPr fontId="3" type="noConversion"/>
  </si>
  <si>
    <t>*4/1為段考第一天</t>
    <phoneticPr fontId="2" type="noConversion"/>
  </si>
  <si>
    <t>*4/2為段考第一天</t>
    <phoneticPr fontId="2" type="noConversion"/>
  </si>
  <si>
    <t>96+1  2LM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</si>
</sst>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新細明體"/>
      <family val="2"/>
      <scheme val="minor"/>
    </font>
    <font>
      <b/>
      <sz val="18"/>
      <name val="新細明體"/>
      <family val="1"/>
      <charset val="136"/>
    </font>
    <font>
      <sz val="9"/>
      <name val="新細明體"/>
      <family val="3"/>
      <charset val="136"/>
      <scheme val="minor"/>
    </font>
    <font>
      <sz val="9"/>
      <name val="新細明體"/>
      <family val="2"/>
      <charset val="136"/>
      <scheme val="minor"/>
    </font>
    <font>
      <sz val="16"/>
      <name val="新細明體"/>
      <family val="1"/>
      <charset val="136"/>
    </font>
    <font>
      <b/>
      <sz val="16"/>
      <name val="新細明體"/>
      <family val="1"/>
      <charset val="136"/>
    </font>
    <font>
      <sz val="14"/>
      <name val="新細明體"/>
      <family val="1"/>
      <charset val="136"/>
    </font>
    <font>
      <b/>
      <sz val="14"/>
      <name val="新細明體"/>
      <family val="1"/>
      <charset val="136"/>
    </font>
    <font>
      <sz val="12"/>
      <color indexed="12"/>
      <name val="新細明體"/>
      <family val="1"/>
      <charset val="136"/>
    </font>
    <font>
      <b/>
      <sz val="14"/>
      <color theme="1"/>
      <name val="新細明體"/>
      <family val="1"/>
      <charset val="136"/>
    </font>
    <font>
      <sz val="12"/>
      <name val="新細明體"/>
      <family val="1"/>
      <charset val="136"/>
    </font>
    <font>
      <b/>
      <sz val="14"/>
      <color indexed="10"/>
      <name val="新細明體"/>
      <family val="1"/>
      <charset val="136"/>
    </font>
    <font>
      <b/>
      <sz val="12"/>
      <color theme="1"/>
      <name val="新細明體"/>
      <family val="1"/>
      <charset val="136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9"/>
      <color indexed="81"/>
      <name val="細明體"/>
      <family val="3"/>
      <charset val="136"/>
    </font>
    <font>
      <sz val="14"/>
      <color rgb="FFFF0000"/>
      <name val="新細明體"/>
      <family val="1"/>
      <charset val="136"/>
    </font>
    <font>
      <sz val="14"/>
      <color theme="1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2" fillId="0" borderId="0" xfId="0" applyFont="1"/>
    <xf numFmtId="0" fontId="6" fillId="0" borderId="0" xfId="0" applyFont="1"/>
    <xf numFmtId="0" fontId="17" fillId="4" borderId="14" xfId="0" applyFont="1" applyFill="1" applyBorder="1" applyAlignment="1">
      <alignment horizontal="center" vertical="center"/>
    </xf>
    <xf numFmtId="0" fontId="18" fillId="4" borderId="15" xfId="0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center"/>
    </xf>
    <xf numFmtId="0" fontId="18" fillId="4" borderId="1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Border="1"/>
    <xf numFmtId="0" fontId="6" fillId="4" borderId="13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activeCell="M25" sqref="M25"/>
    </sheetView>
  </sheetViews>
  <sheetFormatPr defaultRowHeight="15.75"/>
  <cols>
    <col min="1" max="1" width="22.140625" customWidth="1"/>
    <col min="4" max="4" width="11" customWidth="1"/>
    <col min="5" max="5" width="12.42578125" customWidth="1"/>
    <col min="6" max="6" width="11.5703125" customWidth="1"/>
    <col min="7" max="7" width="11.28515625" customWidth="1"/>
    <col min="10" max="10" width="11.85546875" customWidth="1"/>
    <col min="11" max="11" width="11.28515625" customWidth="1"/>
  </cols>
  <sheetData>
    <row r="1" spans="1:15" ht="26.25" thickBot="1">
      <c r="A1" s="45" t="s">
        <v>42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6" t="s">
        <v>57</v>
      </c>
      <c r="O1" s="46"/>
    </row>
    <row r="2" spans="1:15" ht="21">
      <c r="A2" s="1" t="s">
        <v>0</v>
      </c>
      <c r="B2" s="47" t="s">
        <v>95</v>
      </c>
      <c r="C2" s="47"/>
      <c r="D2" s="47" t="s">
        <v>2</v>
      </c>
      <c r="E2" s="47"/>
      <c r="F2" s="47" t="s">
        <v>3</v>
      </c>
      <c r="G2" s="47"/>
      <c r="H2" s="47"/>
      <c r="I2" s="47"/>
      <c r="J2" s="47" t="s">
        <v>32</v>
      </c>
      <c r="K2" s="47"/>
      <c r="L2" s="47" t="s">
        <v>3</v>
      </c>
      <c r="M2" s="47"/>
      <c r="N2" s="47"/>
      <c r="O2" s="48"/>
    </row>
    <row r="3" spans="1:15" ht="21">
      <c r="A3" s="2" t="s">
        <v>4</v>
      </c>
      <c r="B3" s="49" t="s">
        <v>96</v>
      </c>
      <c r="C3" s="49"/>
      <c r="D3" s="49" t="s">
        <v>97</v>
      </c>
      <c r="E3" s="49"/>
      <c r="F3" s="51" t="s">
        <v>98</v>
      </c>
      <c r="G3" s="52"/>
      <c r="H3" s="52"/>
      <c r="I3" s="53"/>
      <c r="J3" s="49" t="s">
        <v>33</v>
      </c>
      <c r="K3" s="49"/>
      <c r="L3" s="51" t="s">
        <v>99</v>
      </c>
      <c r="M3" s="52"/>
      <c r="N3" s="52"/>
      <c r="O3" s="54"/>
    </row>
    <row r="4" spans="1:15" ht="21">
      <c r="A4" s="3"/>
      <c r="B4" s="49" t="s">
        <v>100</v>
      </c>
      <c r="C4" s="49"/>
      <c r="D4" s="49" t="s">
        <v>101</v>
      </c>
      <c r="E4" s="49"/>
      <c r="F4" s="49" t="s">
        <v>102</v>
      </c>
      <c r="G4" s="49"/>
      <c r="H4" s="49" t="s">
        <v>103</v>
      </c>
      <c r="I4" s="49"/>
      <c r="J4" s="49" t="s">
        <v>104</v>
      </c>
      <c r="K4" s="49"/>
      <c r="L4" s="49" t="s">
        <v>105</v>
      </c>
      <c r="M4" s="49"/>
      <c r="N4" s="49" t="s">
        <v>106</v>
      </c>
      <c r="O4" s="50"/>
    </row>
    <row r="5" spans="1:15" ht="19.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>
      <c r="A6" s="6" t="s">
        <v>17</v>
      </c>
      <c r="B6" s="7">
        <v>21</v>
      </c>
      <c r="C6" s="7">
        <v>21</v>
      </c>
      <c r="D6" s="7">
        <v>91</v>
      </c>
      <c r="E6" s="7">
        <v>91</v>
      </c>
      <c r="F6" s="7">
        <v>41</v>
      </c>
      <c r="G6" s="7">
        <v>41</v>
      </c>
      <c r="H6" s="7">
        <v>19</v>
      </c>
      <c r="I6" s="7">
        <v>19</v>
      </c>
      <c r="J6" s="7">
        <v>30</v>
      </c>
      <c r="K6" s="7">
        <v>30</v>
      </c>
      <c r="L6" s="7">
        <v>4</v>
      </c>
      <c r="M6" s="7">
        <v>4</v>
      </c>
      <c r="N6" s="7">
        <v>3</v>
      </c>
      <c r="O6" s="8">
        <v>3</v>
      </c>
    </row>
    <row r="7" spans="1:15" ht="19.5">
      <c r="A7" s="9" t="s">
        <v>18</v>
      </c>
      <c r="B7" s="10">
        <v>12</v>
      </c>
      <c r="C7" s="10">
        <v>12</v>
      </c>
      <c r="D7" s="10">
        <v>69</v>
      </c>
      <c r="E7" s="11">
        <v>69</v>
      </c>
      <c r="F7" s="10">
        <v>44</v>
      </c>
      <c r="G7" s="10">
        <v>44</v>
      </c>
      <c r="H7" s="10">
        <v>22</v>
      </c>
      <c r="I7" s="10">
        <v>23</v>
      </c>
      <c r="J7" s="10">
        <v>26</v>
      </c>
      <c r="K7" s="10">
        <v>26</v>
      </c>
      <c r="L7" s="10">
        <v>5</v>
      </c>
      <c r="M7" s="10">
        <v>5</v>
      </c>
      <c r="N7" s="10">
        <v>4</v>
      </c>
      <c r="O7" s="12">
        <v>4</v>
      </c>
    </row>
    <row r="8" spans="1:15" ht="19.5">
      <c r="A8" s="13" t="s">
        <v>19</v>
      </c>
      <c r="B8" s="7">
        <v>25</v>
      </c>
      <c r="C8" s="7">
        <v>25</v>
      </c>
      <c r="D8" s="7">
        <v>63</v>
      </c>
      <c r="E8" s="7">
        <v>63</v>
      </c>
      <c r="F8" s="7">
        <v>30</v>
      </c>
      <c r="G8" s="7">
        <v>32</v>
      </c>
      <c r="H8" s="7">
        <v>11</v>
      </c>
      <c r="I8" s="7">
        <v>11</v>
      </c>
      <c r="J8" s="7">
        <v>45</v>
      </c>
      <c r="K8" s="7">
        <v>43</v>
      </c>
      <c r="L8" s="7">
        <v>8</v>
      </c>
      <c r="M8" s="7">
        <v>9</v>
      </c>
      <c r="N8" s="8">
        <v>2</v>
      </c>
      <c r="O8" s="8">
        <v>1</v>
      </c>
    </row>
    <row r="9" spans="1:15" ht="19.5">
      <c r="A9" s="9" t="s">
        <v>20</v>
      </c>
      <c r="B9" s="10">
        <v>5</v>
      </c>
      <c r="C9" s="10">
        <v>5</v>
      </c>
      <c r="D9" s="10">
        <v>23</v>
      </c>
      <c r="E9" s="11">
        <v>23</v>
      </c>
      <c r="F9" s="10">
        <v>24</v>
      </c>
      <c r="G9" s="10">
        <v>24</v>
      </c>
      <c r="H9" s="10">
        <v>9</v>
      </c>
      <c r="I9" s="10">
        <v>9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>
      <c r="A10" s="13" t="s">
        <v>21</v>
      </c>
      <c r="B10" s="7">
        <v>4</v>
      </c>
      <c r="C10" s="7">
        <v>4</v>
      </c>
      <c r="D10" s="7">
        <v>37</v>
      </c>
      <c r="E10" s="7">
        <v>37</v>
      </c>
      <c r="F10" s="7">
        <v>18</v>
      </c>
      <c r="G10" s="7">
        <v>18</v>
      </c>
      <c r="H10" s="7">
        <v>11</v>
      </c>
      <c r="I10" s="7">
        <v>11</v>
      </c>
      <c r="J10" s="7">
        <v>15</v>
      </c>
      <c r="K10" s="7">
        <v>15</v>
      </c>
      <c r="L10" s="7">
        <v>4</v>
      </c>
      <c r="M10" s="7">
        <v>4</v>
      </c>
      <c r="N10" s="7">
        <v>2</v>
      </c>
      <c r="O10" s="8">
        <v>2</v>
      </c>
    </row>
    <row r="11" spans="1:15" ht="19.5">
      <c r="A11" s="14" t="s">
        <v>22</v>
      </c>
      <c r="B11" s="10">
        <v>7</v>
      </c>
      <c r="C11" s="10">
        <v>7</v>
      </c>
      <c r="D11" s="10">
        <v>40</v>
      </c>
      <c r="E11" s="11">
        <v>40</v>
      </c>
      <c r="F11" s="10">
        <v>30</v>
      </c>
      <c r="G11" s="10">
        <v>31</v>
      </c>
      <c r="H11" s="10">
        <v>10</v>
      </c>
      <c r="I11" s="15">
        <v>10</v>
      </c>
      <c r="J11" s="10">
        <v>10</v>
      </c>
      <c r="K11" s="15">
        <v>9</v>
      </c>
      <c r="L11" s="10">
        <v>3</v>
      </c>
      <c r="M11" s="10">
        <v>3</v>
      </c>
      <c r="N11" s="10">
        <v>3</v>
      </c>
      <c r="O11" s="12">
        <v>3</v>
      </c>
    </row>
    <row r="12" spans="1:15" ht="19.5">
      <c r="A12" s="16" t="s">
        <v>23</v>
      </c>
      <c r="B12" s="7">
        <v>5</v>
      </c>
      <c r="C12" s="7">
        <v>5</v>
      </c>
      <c r="D12" s="7">
        <v>19</v>
      </c>
      <c r="E12" s="7">
        <v>19</v>
      </c>
      <c r="F12" s="7">
        <v>14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3</v>
      </c>
      <c r="O12" s="8">
        <v>3</v>
      </c>
    </row>
    <row r="13" spans="1:15" ht="19.5">
      <c r="A13" s="18" t="s">
        <v>24</v>
      </c>
      <c r="B13" s="10">
        <v>3</v>
      </c>
      <c r="C13" s="10">
        <v>3</v>
      </c>
      <c r="D13" s="10">
        <v>31</v>
      </c>
      <c r="E13" s="11">
        <v>31</v>
      </c>
      <c r="F13" s="10">
        <v>18</v>
      </c>
      <c r="G13" s="10">
        <v>19</v>
      </c>
      <c r="H13" s="10">
        <v>21</v>
      </c>
      <c r="I13" s="15">
        <v>20</v>
      </c>
      <c r="J13" s="10">
        <v>5</v>
      </c>
      <c r="K13" s="15">
        <v>5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>
      <c r="A14" s="19" t="s">
        <v>25</v>
      </c>
      <c r="B14" s="20">
        <v>3</v>
      </c>
      <c r="C14" s="20">
        <v>3</v>
      </c>
      <c r="D14" s="21">
        <v>32</v>
      </c>
      <c r="E14" s="7">
        <v>32</v>
      </c>
      <c r="F14" s="20">
        <v>17</v>
      </c>
      <c r="G14" s="20">
        <v>17</v>
      </c>
      <c r="H14" s="20">
        <v>7</v>
      </c>
      <c r="I14" s="21">
        <v>7</v>
      </c>
      <c r="J14" s="20">
        <v>10</v>
      </c>
      <c r="K14" s="21">
        <v>10</v>
      </c>
      <c r="L14" s="20">
        <v>4</v>
      </c>
      <c r="M14" s="20">
        <v>4</v>
      </c>
      <c r="N14" s="20">
        <v>0</v>
      </c>
      <c r="O14" s="22">
        <v>0</v>
      </c>
    </row>
    <row r="15" spans="1:15" ht="20.25" thickBot="1">
      <c r="A15" s="23" t="s">
        <v>26</v>
      </c>
      <c r="B15" s="24">
        <f>SUM(B6:B14)</f>
        <v>85</v>
      </c>
      <c r="C15" s="24">
        <f t="shared" ref="C15:O15" si="0">SUM(C6:C14)</f>
        <v>85</v>
      </c>
      <c r="D15" s="24">
        <f t="shared" si="0"/>
        <v>405</v>
      </c>
      <c r="E15" s="24">
        <f t="shared" si="0"/>
        <v>405</v>
      </c>
      <c r="F15" s="24">
        <f t="shared" si="0"/>
        <v>236</v>
      </c>
      <c r="G15" s="24">
        <f t="shared" si="0"/>
        <v>240</v>
      </c>
      <c r="H15" s="24">
        <f t="shared" si="0"/>
        <v>121</v>
      </c>
      <c r="I15" s="24">
        <f t="shared" si="0"/>
        <v>121</v>
      </c>
      <c r="J15" s="24">
        <f t="shared" si="0"/>
        <v>156</v>
      </c>
      <c r="K15" s="24">
        <f t="shared" si="0"/>
        <v>153</v>
      </c>
      <c r="L15" s="24">
        <f t="shared" si="0"/>
        <v>41</v>
      </c>
      <c r="M15" s="24">
        <f t="shared" si="0"/>
        <v>42</v>
      </c>
      <c r="N15" s="24">
        <f t="shared" si="0"/>
        <v>18</v>
      </c>
      <c r="O15" s="24">
        <f t="shared" si="0"/>
        <v>17</v>
      </c>
    </row>
    <row r="16" spans="1:15" ht="20.25" thickBot="1">
      <c r="A16" s="27" t="s">
        <v>45</v>
      </c>
      <c r="B16" s="28" t="s">
        <v>44</v>
      </c>
      <c r="C16" s="28" t="s">
        <v>44</v>
      </c>
      <c r="D16" s="28" t="s">
        <v>107</v>
      </c>
      <c r="E16" s="28" t="s">
        <v>107</v>
      </c>
      <c r="F16" s="28" t="s">
        <v>65</v>
      </c>
      <c r="G16" s="28" t="s">
        <v>65</v>
      </c>
      <c r="H16" s="28" t="s">
        <v>40</v>
      </c>
      <c r="I16" s="28" t="s">
        <v>40</v>
      </c>
      <c r="J16" s="29" t="s">
        <v>66</v>
      </c>
      <c r="K16" s="29" t="s">
        <v>66</v>
      </c>
      <c r="L16" s="29" t="s">
        <v>37</v>
      </c>
      <c r="M16" s="29" t="s">
        <v>37</v>
      </c>
      <c r="N16" s="29" t="s">
        <v>43</v>
      </c>
      <c r="O16" s="29" t="s">
        <v>43</v>
      </c>
    </row>
    <row r="17" spans="1:15" ht="20.25" thickBot="1">
      <c r="A17" s="25" t="s">
        <v>48</v>
      </c>
      <c r="B17" s="30" t="s">
        <v>39</v>
      </c>
      <c r="C17" s="30" t="s">
        <v>39</v>
      </c>
      <c r="D17" s="30" t="s">
        <v>63</v>
      </c>
      <c r="E17" s="30" t="s">
        <v>63</v>
      </c>
      <c r="F17" s="30" t="s">
        <v>88</v>
      </c>
      <c r="G17" s="30" t="s">
        <v>90</v>
      </c>
      <c r="H17" s="30" t="s">
        <v>36</v>
      </c>
      <c r="I17" s="30" t="s">
        <v>36</v>
      </c>
      <c r="J17" s="31" t="s">
        <v>59</v>
      </c>
      <c r="K17" s="31" t="s">
        <v>61</v>
      </c>
      <c r="L17" s="31" t="s">
        <v>34</v>
      </c>
      <c r="M17" s="31" t="s">
        <v>34</v>
      </c>
      <c r="N17" s="31" t="s">
        <v>38</v>
      </c>
      <c r="O17" s="31" t="s">
        <v>38</v>
      </c>
    </row>
    <row r="18" spans="1:15" ht="20.25" thickBot="1">
      <c r="A18" s="27" t="s">
        <v>47</v>
      </c>
      <c r="B18" s="28" t="s">
        <v>64</v>
      </c>
      <c r="C18" s="28" t="s">
        <v>64</v>
      </c>
      <c r="D18" s="28" t="s">
        <v>62</v>
      </c>
      <c r="E18" s="28" t="s">
        <v>62</v>
      </c>
      <c r="F18" s="28" t="s">
        <v>87</v>
      </c>
      <c r="G18" s="28" t="s">
        <v>89</v>
      </c>
      <c r="H18" s="28" t="s">
        <v>31</v>
      </c>
      <c r="I18" s="29" t="s">
        <v>31</v>
      </c>
      <c r="J18" s="29" t="s">
        <v>58</v>
      </c>
      <c r="K18" s="29" t="s">
        <v>60</v>
      </c>
      <c r="L18" s="29" t="s">
        <v>28</v>
      </c>
      <c r="M18" s="29" t="s">
        <v>28</v>
      </c>
      <c r="N18" s="29" t="s">
        <v>29</v>
      </c>
      <c r="O18" s="29" t="s">
        <v>29</v>
      </c>
    </row>
    <row r="19" spans="1:15" ht="20.25" thickBot="1">
      <c r="A19" s="25" t="s">
        <v>49</v>
      </c>
      <c r="B19" s="30" t="s">
        <v>64</v>
      </c>
      <c r="C19" s="30" t="s">
        <v>64</v>
      </c>
      <c r="D19" s="30" t="s">
        <v>62</v>
      </c>
      <c r="E19" s="26" t="s">
        <v>62</v>
      </c>
      <c r="F19" s="30" t="s">
        <v>87</v>
      </c>
      <c r="G19" s="30" t="s">
        <v>89</v>
      </c>
      <c r="H19" s="30" t="s">
        <v>31</v>
      </c>
      <c r="I19" s="31" t="s">
        <v>31</v>
      </c>
      <c r="J19" s="31" t="s">
        <v>58</v>
      </c>
      <c r="K19" s="31" t="s">
        <v>60</v>
      </c>
      <c r="L19" s="31" t="s">
        <v>28</v>
      </c>
      <c r="M19" s="31" t="s">
        <v>28</v>
      </c>
      <c r="N19" s="31" t="s">
        <v>29</v>
      </c>
      <c r="O19" s="31" t="s">
        <v>29</v>
      </c>
    </row>
    <row r="20" spans="1:15" ht="19.5">
      <c r="A20" s="32" t="s">
        <v>108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</row>
    <row r="21" spans="1:15" ht="16.5">
      <c r="A21" s="34" t="s">
        <v>46</v>
      </c>
    </row>
    <row r="22" spans="1:15" ht="16.5">
      <c r="A22" s="34" t="s">
        <v>50</v>
      </c>
    </row>
    <row r="23" spans="1:15" ht="16.5">
      <c r="A23" s="34"/>
    </row>
  </sheetData>
  <mergeCells count="19"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  <mergeCell ref="A1:M1"/>
    <mergeCell ref="N1:O1"/>
    <mergeCell ref="B2:C2"/>
    <mergeCell ref="D2:E2"/>
    <mergeCell ref="F2:I2"/>
    <mergeCell ref="J2:K2"/>
    <mergeCell ref="L2:O2"/>
  </mergeCells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32" sqref="M32"/>
    </sheetView>
  </sheetViews>
  <sheetFormatPr defaultRowHeight="15.75"/>
  <sheetData/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9" sqref="N29"/>
    </sheetView>
  </sheetViews>
  <sheetFormatPr defaultRowHeight="15.75"/>
  <sheetData/>
  <phoneticPr fontId="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29" sqref="O29"/>
    </sheetView>
  </sheetViews>
  <sheetFormatPr defaultRowHeight="15.75"/>
  <sheetData/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4"/>
  <sheetViews>
    <sheetView workbookViewId="0">
      <selection activeCell="K27" sqref="K27"/>
    </sheetView>
  </sheetViews>
  <sheetFormatPr defaultRowHeight="15.75"/>
  <cols>
    <col min="1" max="1" width="20" customWidth="1"/>
    <col min="4" max="4" width="12.42578125" customWidth="1"/>
    <col min="5" max="6" width="11.7109375" customWidth="1"/>
    <col min="7" max="7" width="11.140625" customWidth="1"/>
    <col min="8" max="8" width="8.5703125" customWidth="1"/>
    <col min="9" max="9" width="9.85546875" customWidth="1"/>
    <col min="11" max="11" width="9.140625" customWidth="1"/>
    <col min="12" max="15" width="7.7109375" customWidth="1"/>
  </cols>
  <sheetData>
    <row r="1" spans="1:15" ht="26.25" thickBot="1">
      <c r="A1" s="45" t="s">
        <v>42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6" t="s">
        <v>57</v>
      </c>
      <c r="O1" s="46"/>
    </row>
    <row r="2" spans="1:15" ht="21">
      <c r="A2" s="1" t="s">
        <v>0</v>
      </c>
      <c r="B2" s="47" t="s">
        <v>1</v>
      </c>
      <c r="C2" s="47"/>
      <c r="D2" s="47" t="s">
        <v>2</v>
      </c>
      <c r="E2" s="47"/>
      <c r="F2" s="47" t="s">
        <v>3</v>
      </c>
      <c r="G2" s="47"/>
      <c r="H2" s="47"/>
      <c r="I2" s="47"/>
      <c r="J2" s="47" t="s">
        <v>32</v>
      </c>
      <c r="K2" s="47"/>
      <c r="L2" s="47" t="s">
        <v>3</v>
      </c>
      <c r="M2" s="47"/>
      <c r="N2" s="47"/>
      <c r="O2" s="48"/>
    </row>
    <row r="3" spans="1:15" ht="21">
      <c r="A3" s="2" t="s">
        <v>4</v>
      </c>
      <c r="B3" s="49" t="s">
        <v>5</v>
      </c>
      <c r="C3" s="49"/>
      <c r="D3" s="49" t="s">
        <v>6</v>
      </c>
      <c r="E3" s="49"/>
      <c r="F3" s="51" t="s">
        <v>7</v>
      </c>
      <c r="G3" s="52"/>
      <c r="H3" s="52"/>
      <c r="I3" s="53"/>
      <c r="J3" s="49" t="s">
        <v>33</v>
      </c>
      <c r="K3" s="49"/>
      <c r="L3" s="51" t="s">
        <v>7</v>
      </c>
      <c r="M3" s="52"/>
      <c r="N3" s="52"/>
      <c r="O3" s="54"/>
    </row>
    <row r="4" spans="1:15" ht="21">
      <c r="A4" s="3"/>
      <c r="B4" s="49" t="s">
        <v>8</v>
      </c>
      <c r="C4" s="49"/>
      <c r="D4" s="49" t="s">
        <v>9</v>
      </c>
      <c r="E4" s="49"/>
      <c r="F4" s="49" t="s">
        <v>10</v>
      </c>
      <c r="G4" s="49"/>
      <c r="H4" s="49" t="s">
        <v>11</v>
      </c>
      <c r="I4" s="49"/>
      <c r="J4" s="49" t="s">
        <v>12</v>
      </c>
      <c r="K4" s="49"/>
      <c r="L4" s="49" t="s">
        <v>13</v>
      </c>
      <c r="M4" s="49"/>
      <c r="N4" s="49" t="s">
        <v>14</v>
      </c>
      <c r="O4" s="50"/>
    </row>
    <row r="5" spans="1:15" ht="19.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>
      <c r="A6" s="6" t="s">
        <v>17</v>
      </c>
      <c r="B6" s="7">
        <v>21</v>
      </c>
      <c r="C6" s="7">
        <v>21</v>
      </c>
      <c r="D6" s="7">
        <v>91</v>
      </c>
      <c r="E6" s="7">
        <v>91</v>
      </c>
      <c r="F6" s="7">
        <v>41</v>
      </c>
      <c r="G6" s="7">
        <v>41</v>
      </c>
      <c r="H6" s="7">
        <v>19</v>
      </c>
      <c r="I6" s="7">
        <v>19</v>
      </c>
      <c r="J6" s="7">
        <v>30</v>
      </c>
      <c r="K6" s="7">
        <v>30</v>
      </c>
      <c r="L6" s="7">
        <v>4</v>
      </c>
      <c r="M6" s="7">
        <v>4</v>
      </c>
      <c r="N6" s="7">
        <v>3</v>
      </c>
      <c r="O6" s="8">
        <v>3</v>
      </c>
    </row>
    <row r="7" spans="1:15" ht="19.5">
      <c r="A7" s="9" t="s">
        <v>18</v>
      </c>
      <c r="B7" s="10">
        <v>12</v>
      </c>
      <c r="C7" s="10">
        <v>12</v>
      </c>
      <c r="D7" s="10">
        <v>69</v>
      </c>
      <c r="E7" s="11">
        <v>69</v>
      </c>
      <c r="F7" s="10">
        <v>44</v>
      </c>
      <c r="G7" s="10">
        <v>44</v>
      </c>
      <c r="H7" s="10">
        <v>22</v>
      </c>
      <c r="I7" s="10">
        <v>23</v>
      </c>
      <c r="J7" s="10">
        <v>26</v>
      </c>
      <c r="K7" s="10">
        <v>26</v>
      </c>
      <c r="L7" s="10">
        <v>5</v>
      </c>
      <c r="M7" s="10">
        <v>5</v>
      </c>
      <c r="N7" s="10">
        <v>4</v>
      </c>
      <c r="O7" s="12">
        <v>4</v>
      </c>
    </row>
    <row r="8" spans="1:15" ht="19.5">
      <c r="A8" s="13" t="s">
        <v>19</v>
      </c>
      <c r="B8" s="7">
        <v>25</v>
      </c>
      <c r="C8" s="7">
        <v>25</v>
      </c>
      <c r="D8" s="7">
        <v>63</v>
      </c>
      <c r="E8" s="7">
        <v>63</v>
      </c>
      <c r="F8" s="7">
        <v>30</v>
      </c>
      <c r="G8" s="7">
        <v>32</v>
      </c>
      <c r="H8" s="7">
        <v>11</v>
      </c>
      <c r="I8" s="7">
        <v>11</v>
      </c>
      <c r="J8" s="7">
        <v>45</v>
      </c>
      <c r="K8" s="7">
        <v>43</v>
      </c>
      <c r="L8" s="7">
        <v>8</v>
      </c>
      <c r="M8" s="7">
        <v>9</v>
      </c>
      <c r="N8" s="8">
        <v>2</v>
      </c>
      <c r="O8" s="8">
        <v>1</v>
      </c>
    </row>
    <row r="9" spans="1:15" ht="19.5">
      <c r="A9" s="9" t="s">
        <v>20</v>
      </c>
      <c r="B9" s="10">
        <v>5</v>
      </c>
      <c r="C9" s="10">
        <v>5</v>
      </c>
      <c r="D9" s="10">
        <v>23</v>
      </c>
      <c r="E9" s="11">
        <v>23</v>
      </c>
      <c r="F9" s="10">
        <v>24</v>
      </c>
      <c r="G9" s="10">
        <v>24</v>
      </c>
      <c r="H9" s="10">
        <v>9</v>
      </c>
      <c r="I9" s="10">
        <v>9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>
      <c r="A10" s="13" t="s">
        <v>21</v>
      </c>
      <c r="B10" s="7">
        <v>4</v>
      </c>
      <c r="C10" s="7">
        <v>4</v>
      </c>
      <c r="D10" s="7">
        <v>37</v>
      </c>
      <c r="E10" s="7">
        <v>37</v>
      </c>
      <c r="F10" s="7">
        <v>18</v>
      </c>
      <c r="G10" s="7">
        <v>18</v>
      </c>
      <c r="H10" s="7">
        <v>11</v>
      </c>
      <c r="I10" s="7">
        <v>11</v>
      </c>
      <c r="J10" s="7">
        <v>15</v>
      </c>
      <c r="K10" s="7">
        <v>15</v>
      </c>
      <c r="L10" s="7">
        <v>4</v>
      </c>
      <c r="M10" s="7">
        <v>4</v>
      </c>
      <c r="N10" s="7">
        <v>2</v>
      </c>
      <c r="O10" s="8">
        <v>2</v>
      </c>
    </row>
    <row r="11" spans="1:15" ht="19.5">
      <c r="A11" s="14" t="s">
        <v>22</v>
      </c>
      <c r="B11" s="10">
        <v>7</v>
      </c>
      <c r="C11" s="10">
        <v>7</v>
      </c>
      <c r="D11" s="10">
        <v>40</v>
      </c>
      <c r="E11" s="11">
        <v>40</v>
      </c>
      <c r="F11" s="10">
        <v>30</v>
      </c>
      <c r="G11" s="10">
        <v>31</v>
      </c>
      <c r="H11" s="10">
        <v>10</v>
      </c>
      <c r="I11" s="15">
        <v>10</v>
      </c>
      <c r="J11" s="10">
        <v>10</v>
      </c>
      <c r="K11" s="15">
        <v>9</v>
      </c>
      <c r="L11" s="10">
        <v>3</v>
      </c>
      <c r="M11" s="10">
        <v>3</v>
      </c>
      <c r="N11" s="10">
        <v>3</v>
      </c>
      <c r="O11" s="12">
        <v>3</v>
      </c>
    </row>
    <row r="12" spans="1:15" ht="19.5">
      <c r="A12" s="16" t="s">
        <v>23</v>
      </c>
      <c r="B12" s="7">
        <v>5</v>
      </c>
      <c r="C12" s="7">
        <v>5</v>
      </c>
      <c r="D12" s="7">
        <v>19</v>
      </c>
      <c r="E12" s="7">
        <v>19</v>
      </c>
      <c r="F12" s="7">
        <v>14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3</v>
      </c>
      <c r="O12" s="8">
        <v>3</v>
      </c>
    </row>
    <row r="13" spans="1:15" ht="19.5">
      <c r="A13" s="18" t="s">
        <v>24</v>
      </c>
      <c r="B13" s="10">
        <v>3</v>
      </c>
      <c r="C13" s="10">
        <v>3</v>
      </c>
      <c r="D13" s="10">
        <v>31</v>
      </c>
      <c r="E13" s="11">
        <v>31</v>
      </c>
      <c r="F13" s="10">
        <v>18</v>
      </c>
      <c r="G13" s="10">
        <v>19</v>
      </c>
      <c r="H13" s="10">
        <v>21</v>
      </c>
      <c r="I13" s="15">
        <v>20</v>
      </c>
      <c r="J13" s="10">
        <v>5</v>
      </c>
      <c r="K13" s="15">
        <v>5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>
      <c r="A14" s="19" t="s">
        <v>25</v>
      </c>
      <c r="B14" s="20">
        <v>3</v>
      </c>
      <c r="C14" s="20">
        <v>3</v>
      </c>
      <c r="D14" s="21">
        <v>32</v>
      </c>
      <c r="E14" s="7">
        <v>32</v>
      </c>
      <c r="F14" s="20">
        <v>17</v>
      </c>
      <c r="G14" s="20">
        <v>17</v>
      </c>
      <c r="H14" s="20">
        <v>7</v>
      </c>
      <c r="I14" s="21">
        <v>7</v>
      </c>
      <c r="J14" s="20">
        <v>10</v>
      </c>
      <c r="K14" s="21">
        <v>10</v>
      </c>
      <c r="L14" s="20">
        <v>4</v>
      </c>
      <c r="M14" s="20">
        <v>4</v>
      </c>
      <c r="N14" s="20">
        <v>0</v>
      </c>
      <c r="O14" s="22">
        <v>0</v>
      </c>
    </row>
    <row r="15" spans="1:15" ht="20.25" thickBot="1">
      <c r="A15" s="23" t="s">
        <v>26</v>
      </c>
      <c r="B15" s="24">
        <f>SUM(B6:B14)</f>
        <v>85</v>
      </c>
      <c r="C15" s="24">
        <f t="shared" ref="C15:O15" si="0">SUM(C6:C14)</f>
        <v>85</v>
      </c>
      <c r="D15" s="24">
        <f t="shared" si="0"/>
        <v>405</v>
      </c>
      <c r="E15" s="24">
        <f t="shared" si="0"/>
        <v>405</v>
      </c>
      <c r="F15" s="24">
        <f t="shared" si="0"/>
        <v>236</v>
      </c>
      <c r="G15" s="24">
        <f t="shared" si="0"/>
        <v>240</v>
      </c>
      <c r="H15" s="24">
        <f t="shared" si="0"/>
        <v>121</v>
      </c>
      <c r="I15" s="24">
        <f t="shared" si="0"/>
        <v>121</v>
      </c>
      <c r="J15" s="24">
        <f t="shared" si="0"/>
        <v>156</v>
      </c>
      <c r="K15" s="24">
        <f t="shared" si="0"/>
        <v>153</v>
      </c>
      <c r="L15" s="24">
        <f t="shared" si="0"/>
        <v>41</v>
      </c>
      <c r="M15" s="24">
        <f t="shared" si="0"/>
        <v>42</v>
      </c>
      <c r="N15" s="24">
        <f t="shared" si="0"/>
        <v>18</v>
      </c>
      <c r="O15" s="24">
        <f t="shared" si="0"/>
        <v>17</v>
      </c>
    </row>
    <row r="16" spans="1:15" ht="20.25" thickBot="1">
      <c r="A16" s="25" t="s">
        <v>56</v>
      </c>
      <c r="B16" s="30" t="s">
        <v>82</v>
      </c>
      <c r="C16" s="30" t="s">
        <v>84</v>
      </c>
      <c r="D16" s="30" t="s">
        <v>78</v>
      </c>
      <c r="E16" s="30" t="s">
        <v>80</v>
      </c>
      <c r="F16" s="30" t="s">
        <v>92</v>
      </c>
      <c r="G16" s="30" t="s">
        <v>76</v>
      </c>
      <c r="H16" s="30" t="s">
        <v>86</v>
      </c>
      <c r="I16" s="31" t="s">
        <v>67</v>
      </c>
      <c r="J16" s="31" t="s">
        <v>72</v>
      </c>
      <c r="K16" s="31" t="s">
        <v>74</v>
      </c>
      <c r="L16" s="31" t="s">
        <v>69</v>
      </c>
      <c r="M16" s="31" t="s">
        <v>70</v>
      </c>
      <c r="N16" s="31" t="s">
        <v>68</v>
      </c>
      <c r="O16" s="31" t="s">
        <v>68</v>
      </c>
    </row>
    <row r="17" spans="1:15" ht="20.25" thickBot="1">
      <c r="A17" s="27" t="s">
        <v>55</v>
      </c>
      <c r="B17" s="28" t="s">
        <v>81</v>
      </c>
      <c r="C17" s="28" t="s">
        <v>83</v>
      </c>
      <c r="D17" s="28" t="s">
        <v>77</v>
      </c>
      <c r="E17" s="28" t="s">
        <v>94</v>
      </c>
      <c r="F17" s="28" t="s">
        <v>91</v>
      </c>
      <c r="G17" s="28" t="s">
        <v>75</v>
      </c>
      <c r="H17" s="28" t="s">
        <v>85</v>
      </c>
      <c r="I17" s="29" t="s">
        <v>30</v>
      </c>
      <c r="J17" s="29" t="s">
        <v>71</v>
      </c>
      <c r="K17" s="29" t="s">
        <v>73</v>
      </c>
      <c r="L17" s="29" t="s">
        <v>35</v>
      </c>
      <c r="M17" s="29" t="s">
        <v>41</v>
      </c>
      <c r="N17" s="29" t="s">
        <v>29</v>
      </c>
      <c r="O17" s="29" t="s">
        <v>29</v>
      </c>
    </row>
    <row r="18" spans="1:15" ht="20.25" thickBot="1">
      <c r="A18" s="25" t="s">
        <v>52</v>
      </c>
      <c r="B18" s="30" t="s">
        <v>81</v>
      </c>
      <c r="C18" s="30" t="s">
        <v>83</v>
      </c>
      <c r="D18" s="30" t="s">
        <v>77</v>
      </c>
      <c r="E18" s="26" t="s">
        <v>79</v>
      </c>
      <c r="F18" s="30" t="s">
        <v>91</v>
      </c>
      <c r="G18" s="30" t="s">
        <v>75</v>
      </c>
      <c r="H18" s="30" t="s">
        <v>85</v>
      </c>
      <c r="I18" s="31" t="s">
        <v>30</v>
      </c>
      <c r="J18" s="31" t="s">
        <v>71</v>
      </c>
      <c r="K18" s="31" t="s">
        <v>73</v>
      </c>
      <c r="L18" s="31" t="s">
        <v>35</v>
      </c>
      <c r="M18" s="31" t="s">
        <v>41</v>
      </c>
      <c r="N18" s="31" t="s">
        <v>29</v>
      </c>
      <c r="O18" s="31" t="s">
        <v>29</v>
      </c>
    </row>
    <row r="19" spans="1:15" ht="20.25" thickBot="1">
      <c r="A19" s="27" t="s">
        <v>53</v>
      </c>
      <c r="B19" s="28" t="s">
        <v>81</v>
      </c>
      <c r="C19" s="28" t="s">
        <v>83</v>
      </c>
      <c r="D19" s="28" t="s">
        <v>77</v>
      </c>
      <c r="E19" s="28" t="s">
        <v>79</v>
      </c>
      <c r="F19" s="28" t="s">
        <v>91</v>
      </c>
      <c r="G19" s="28" t="s">
        <v>75</v>
      </c>
      <c r="H19" s="28" t="s">
        <v>85</v>
      </c>
      <c r="I19" s="29" t="s">
        <v>30</v>
      </c>
      <c r="J19" s="29" t="s">
        <v>71</v>
      </c>
      <c r="K19" s="29" t="s">
        <v>73</v>
      </c>
      <c r="L19" s="29" t="s">
        <v>35</v>
      </c>
      <c r="M19" s="29" t="s">
        <v>41</v>
      </c>
      <c r="N19" s="29" t="s">
        <v>29</v>
      </c>
      <c r="O19" s="29" t="s">
        <v>29</v>
      </c>
    </row>
    <row r="20" spans="1:15" ht="20.25" thickBot="1">
      <c r="A20" s="25" t="s">
        <v>54</v>
      </c>
      <c r="B20" s="30" t="s">
        <v>81</v>
      </c>
      <c r="C20" s="30" t="s">
        <v>83</v>
      </c>
      <c r="D20" s="30" t="s">
        <v>77</v>
      </c>
      <c r="E20" s="26" t="s">
        <v>93</v>
      </c>
      <c r="F20" s="30" t="s">
        <v>91</v>
      </c>
      <c r="G20" s="30" t="s">
        <v>75</v>
      </c>
      <c r="H20" s="30" t="s">
        <v>85</v>
      </c>
      <c r="I20" s="31" t="s">
        <v>30</v>
      </c>
      <c r="J20" s="31" t="s">
        <v>71</v>
      </c>
      <c r="K20" s="31" t="s">
        <v>73</v>
      </c>
      <c r="L20" s="31" t="s">
        <v>35</v>
      </c>
      <c r="M20" s="31" t="s">
        <v>41</v>
      </c>
      <c r="N20" s="31" t="s">
        <v>29</v>
      </c>
      <c r="O20" s="31" t="s">
        <v>29</v>
      </c>
    </row>
    <row r="21" spans="1:15" ht="19.5">
      <c r="A21" s="32" t="s">
        <v>27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</row>
    <row r="22" spans="1:15" ht="16.5">
      <c r="A22" s="34" t="s">
        <v>51</v>
      </c>
    </row>
    <row r="23" spans="1:15" ht="16.5">
      <c r="A23" s="34"/>
    </row>
    <row r="24" spans="1:15" ht="16.5">
      <c r="A24" s="34"/>
    </row>
  </sheetData>
  <mergeCells count="19"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  <mergeCell ref="A1:M1"/>
    <mergeCell ref="N1:O1"/>
    <mergeCell ref="B2:C2"/>
    <mergeCell ref="D2:E2"/>
    <mergeCell ref="F2:I2"/>
    <mergeCell ref="J2:K2"/>
    <mergeCell ref="L2:O2"/>
  </mergeCells>
  <phoneticPr fontId="2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activeCell="N20" sqref="N20"/>
    </sheetView>
  </sheetViews>
  <sheetFormatPr defaultRowHeight="15.75"/>
  <cols>
    <col min="1" max="1" width="22.140625" customWidth="1"/>
    <col min="4" max="4" width="11" customWidth="1"/>
    <col min="5" max="5" width="12.42578125" customWidth="1"/>
    <col min="6" max="6" width="11.5703125" customWidth="1"/>
    <col min="7" max="7" width="11.28515625" customWidth="1"/>
    <col min="10" max="10" width="11.85546875" customWidth="1"/>
    <col min="11" max="11" width="11.28515625" customWidth="1"/>
  </cols>
  <sheetData>
    <row r="1" spans="1:15" ht="26.25" thickBot="1">
      <c r="A1" s="45" t="s">
        <v>42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6" t="s">
        <v>109</v>
      </c>
      <c r="O1" s="46"/>
    </row>
    <row r="2" spans="1:15" ht="21">
      <c r="A2" s="1" t="s">
        <v>0</v>
      </c>
      <c r="B2" s="47" t="s">
        <v>95</v>
      </c>
      <c r="C2" s="47"/>
      <c r="D2" s="47" t="s">
        <v>2</v>
      </c>
      <c r="E2" s="47"/>
      <c r="F2" s="47" t="s">
        <v>3</v>
      </c>
      <c r="G2" s="47"/>
      <c r="H2" s="47"/>
      <c r="I2" s="47"/>
      <c r="J2" s="47" t="s">
        <v>32</v>
      </c>
      <c r="K2" s="47"/>
      <c r="L2" s="47" t="s">
        <v>3</v>
      </c>
      <c r="M2" s="47"/>
      <c r="N2" s="47"/>
      <c r="O2" s="48"/>
    </row>
    <row r="3" spans="1:15" ht="21">
      <c r="A3" s="2" t="s">
        <v>4</v>
      </c>
      <c r="B3" s="49" t="s">
        <v>96</v>
      </c>
      <c r="C3" s="49"/>
      <c r="D3" s="49" t="s">
        <v>97</v>
      </c>
      <c r="E3" s="49"/>
      <c r="F3" s="51" t="s">
        <v>98</v>
      </c>
      <c r="G3" s="52"/>
      <c r="H3" s="52"/>
      <c r="I3" s="53"/>
      <c r="J3" s="49" t="s">
        <v>33</v>
      </c>
      <c r="K3" s="49"/>
      <c r="L3" s="51" t="s">
        <v>99</v>
      </c>
      <c r="M3" s="52"/>
      <c r="N3" s="52"/>
      <c r="O3" s="54"/>
    </row>
    <row r="4" spans="1:15" ht="21">
      <c r="A4" s="3"/>
      <c r="B4" s="49" t="s">
        <v>100</v>
      </c>
      <c r="C4" s="49"/>
      <c r="D4" s="49" t="s">
        <v>101</v>
      </c>
      <c r="E4" s="49"/>
      <c r="F4" s="49" t="s">
        <v>102</v>
      </c>
      <c r="G4" s="49"/>
      <c r="H4" s="49" t="s">
        <v>103</v>
      </c>
      <c r="I4" s="49"/>
      <c r="J4" s="49" t="s">
        <v>104</v>
      </c>
      <c r="K4" s="49"/>
      <c r="L4" s="49" t="s">
        <v>105</v>
      </c>
      <c r="M4" s="49"/>
      <c r="N4" s="49" t="s">
        <v>106</v>
      </c>
      <c r="O4" s="50"/>
    </row>
    <row r="5" spans="1:15" ht="19.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>
      <c r="A6" s="6" t="s">
        <v>17</v>
      </c>
      <c r="B6" s="7">
        <v>21</v>
      </c>
      <c r="C6" s="7">
        <v>21</v>
      </c>
      <c r="D6" s="7">
        <v>91</v>
      </c>
      <c r="E6" s="7">
        <v>91</v>
      </c>
      <c r="F6" s="7">
        <v>41</v>
      </c>
      <c r="G6" s="7">
        <v>41</v>
      </c>
      <c r="H6" s="7">
        <v>19</v>
      </c>
      <c r="I6" s="7">
        <v>19</v>
      </c>
      <c r="J6" s="7">
        <v>30</v>
      </c>
      <c r="K6" s="7">
        <v>30</v>
      </c>
      <c r="L6" s="7">
        <v>4</v>
      </c>
      <c r="M6" s="7">
        <v>4</v>
      </c>
      <c r="N6" s="7">
        <v>3</v>
      </c>
      <c r="O6" s="8">
        <v>3</v>
      </c>
    </row>
    <row r="7" spans="1:15" ht="19.5">
      <c r="A7" s="9" t="s">
        <v>18</v>
      </c>
      <c r="B7" s="10">
        <v>12</v>
      </c>
      <c r="C7" s="10">
        <v>12</v>
      </c>
      <c r="D7" s="10">
        <v>69</v>
      </c>
      <c r="E7" s="11">
        <v>69</v>
      </c>
      <c r="F7" s="10">
        <v>44</v>
      </c>
      <c r="G7" s="10">
        <v>44</v>
      </c>
      <c r="H7" s="10">
        <v>22</v>
      </c>
      <c r="I7" s="10">
        <v>23</v>
      </c>
      <c r="J7" s="10">
        <v>26</v>
      </c>
      <c r="K7" s="10">
        <v>26</v>
      </c>
      <c r="L7" s="10">
        <v>5</v>
      </c>
      <c r="M7" s="10">
        <v>5</v>
      </c>
      <c r="N7" s="10">
        <v>4</v>
      </c>
      <c r="O7" s="12">
        <v>4</v>
      </c>
    </row>
    <row r="8" spans="1:15" ht="19.5">
      <c r="A8" s="13" t="s">
        <v>19</v>
      </c>
      <c r="B8" s="7">
        <v>25</v>
      </c>
      <c r="C8" s="7">
        <v>25</v>
      </c>
      <c r="D8" s="7">
        <v>63</v>
      </c>
      <c r="E8" s="7">
        <v>63</v>
      </c>
      <c r="F8" s="7">
        <v>30</v>
      </c>
      <c r="G8" s="7">
        <v>32</v>
      </c>
      <c r="H8" s="7">
        <v>11</v>
      </c>
      <c r="I8" s="7">
        <v>11</v>
      </c>
      <c r="J8" s="7">
        <v>45</v>
      </c>
      <c r="K8" s="7">
        <v>43</v>
      </c>
      <c r="L8" s="7">
        <v>8</v>
      </c>
      <c r="M8" s="7">
        <v>9</v>
      </c>
      <c r="N8" s="8">
        <v>2</v>
      </c>
      <c r="O8" s="8">
        <v>1</v>
      </c>
    </row>
    <row r="9" spans="1:15" ht="19.5">
      <c r="A9" s="9" t="s">
        <v>20</v>
      </c>
      <c r="B9" s="10">
        <v>5</v>
      </c>
      <c r="C9" s="10">
        <v>5</v>
      </c>
      <c r="D9" s="10">
        <v>23</v>
      </c>
      <c r="E9" s="11">
        <v>23</v>
      </c>
      <c r="F9" s="10">
        <v>24</v>
      </c>
      <c r="G9" s="10">
        <v>24</v>
      </c>
      <c r="H9" s="10">
        <v>9</v>
      </c>
      <c r="I9" s="10">
        <v>9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>
      <c r="A10" s="13" t="s">
        <v>21</v>
      </c>
      <c r="B10" s="7">
        <v>4</v>
      </c>
      <c r="C10" s="7">
        <v>4</v>
      </c>
      <c r="D10" s="7">
        <v>37</v>
      </c>
      <c r="E10" s="7">
        <v>37</v>
      </c>
      <c r="F10" s="7">
        <v>18</v>
      </c>
      <c r="G10" s="7">
        <v>18</v>
      </c>
      <c r="H10" s="7">
        <v>11</v>
      </c>
      <c r="I10" s="7">
        <v>11</v>
      </c>
      <c r="J10" s="7">
        <v>15</v>
      </c>
      <c r="K10" s="7">
        <v>15</v>
      </c>
      <c r="L10" s="7">
        <v>4</v>
      </c>
      <c r="M10" s="7">
        <v>4</v>
      </c>
      <c r="N10" s="7">
        <v>2</v>
      </c>
      <c r="O10" s="8">
        <v>2</v>
      </c>
    </row>
    <row r="11" spans="1:15" ht="19.5">
      <c r="A11" s="14" t="s">
        <v>22</v>
      </c>
      <c r="B11" s="10">
        <v>7</v>
      </c>
      <c r="C11" s="10">
        <v>7</v>
      </c>
      <c r="D11" s="10">
        <v>40</v>
      </c>
      <c r="E11" s="11">
        <v>40</v>
      </c>
      <c r="F11" s="10">
        <v>30</v>
      </c>
      <c r="G11" s="10">
        <v>31</v>
      </c>
      <c r="H11" s="10">
        <v>10</v>
      </c>
      <c r="I11" s="15">
        <v>10</v>
      </c>
      <c r="J11" s="10">
        <v>10</v>
      </c>
      <c r="K11" s="15">
        <v>9</v>
      </c>
      <c r="L11" s="10">
        <v>3</v>
      </c>
      <c r="M11" s="10">
        <v>3</v>
      </c>
      <c r="N11" s="10">
        <v>3</v>
      </c>
      <c r="O11" s="12">
        <v>3</v>
      </c>
    </row>
    <row r="12" spans="1:15" ht="19.5">
      <c r="A12" s="16" t="s">
        <v>23</v>
      </c>
      <c r="B12" s="7">
        <v>5</v>
      </c>
      <c r="C12" s="7">
        <v>5</v>
      </c>
      <c r="D12" s="7">
        <v>19</v>
      </c>
      <c r="E12" s="7">
        <v>19</v>
      </c>
      <c r="F12" s="7">
        <v>14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3</v>
      </c>
      <c r="O12" s="8">
        <v>3</v>
      </c>
    </row>
    <row r="13" spans="1:15" ht="19.5">
      <c r="A13" s="18" t="s">
        <v>24</v>
      </c>
      <c r="B13" s="10">
        <v>3</v>
      </c>
      <c r="C13" s="10">
        <v>3</v>
      </c>
      <c r="D13" s="10">
        <v>31</v>
      </c>
      <c r="E13" s="11">
        <v>31</v>
      </c>
      <c r="F13" s="10">
        <v>18</v>
      </c>
      <c r="G13" s="10">
        <v>19</v>
      </c>
      <c r="H13" s="10">
        <v>21</v>
      </c>
      <c r="I13" s="15">
        <v>20</v>
      </c>
      <c r="J13" s="10">
        <v>5</v>
      </c>
      <c r="K13" s="15">
        <v>5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>
      <c r="A14" s="19" t="s">
        <v>25</v>
      </c>
      <c r="B14" s="20">
        <v>3</v>
      </c>
      <c r="C14" s="20">
        <v>3</v>
      </c>
      <c r="D14" s="21">
        <v>32</v>
      </c>
      <c r="E14" s="7">
        <v>32</v>
      </c>
      <c r="F14" s="20">
        <v>17</v>
      </c>
      <c r="G14" s="20">
        <v>17</v>
      </c>
      <c r="H14" s="20">
        <v>7</v>
      </c>
      <c r="I14" s="21">
        <v>7</v>
      </c>
      <c r="J14" s="20">
        <v>10</v>
      </c>
      <c r="K14" s="21">
        <v>10</v>
      </c>
      <c r="L14" s="20">
        <v>4</v>
      </c>
      <c r="M14" s="20">
        <v>4</v>
      </c>
      <c r="N14" s="20">
        <v>0</v>
      </c>
      <c r="O14" s="22">
        <v>0</v>
      </c>
    </row>
    <row r="15" spans="1:15" ht="20.25" thickBot="1">
      <c r="A15" s="23" t="s">
        <v>26</v>
      </c>
      <c r="B15" s="24">
        <f>SUM(B6:B14)</f>
        <v>85</v>
      </c>
      <c r="C15" s="24">
        <f t="shared" ref="C15:O15" si="0">SUM(C6:C14)</f>
        <v>85</v>
      </c>
      <c r="D15" s="24">
        <f t="shared" si="0"/>
        <v>405</v>
      </c>
      <c r="E15" s="24">
        <f t="shared" si="0"/>
        <v>405</v>
      </c>
      <c r="F15" s="24">
        <f t="shared" si="0"/>
        <v>236</v>
      </c>
      <c r="G15" s="24">
        <f t="shared" si="0"/>
        <v>240</v>
      </c>
      <c r="H15" s="24">
        <f t="shared" si="0"/>
        <v>121</v>
      </c>
      <c r="I15" s="24">
        <f t="shared" si="0"/>
        <v>121</v>
      </c>
      <c r="J15" s="24">
        <f t="shared" si="0"/>
        <v>156</v>
      </c>
      <c r="K15" s="24">
        <f t="shared" si="0"/>
        <v>153</v>
      </c>
      <c r="L15" s="24">
        <f t="shared" si="0"/>
        <v>41</v>
      </c>
      <c r="M15" s="24">
        <f t="shared" si="0"/>
        <v>42</v>
      </c>
      <c r="N15" s="24">
        <f t="shared" si="0"/>
        <v>18</v>
      </c>
      <c r="O15" s="24">
        <f t="shared" si="0"/>
        <v>17</v>
      </c>
    </row>
    <row r="16" spans="1:15" ht="20.25" thickBot="1">
      <c r="A16" s="25" t="s">
        <v>110</v>
      </c>
      <c r="B16" s="30" t="s">
        <v>39</v>
      </c>
      <c r="C16" s="30" t="s">
        <v>39</v>
      </c>
      <c r="D16" s="30" t="s">
        <v>63</v>
      </c>
      <c r="E16" s="30" t="s">
        <v>63</v>
      </c>
      <c r="F16" s="30" t="s">
        <v>88</v>
      </c>
      <c r="G16" s="30" t="s">
        <v>90</v>
      </c>
      <c r="H16" s="30" t="s">
        <v>36</v>
      </c>
      <c r="I16" s="30" t="s">
        <v>36</v>
      </c>
      <c r="J16" s="31" t="s">
        <v>59</v>
      </c>
      <c r="K16" s="31" t="s">
        <v>61</v>
      </c>
      <c r="L16" s="31" t="s">
        <v>34</v>
      </c>
      <c r="M16" s="31" t="s">
        <v>34</v>
      </c>
      <c r="N16" s="31" t="s">
        <v>38</v>
      </c>
      <c r="O16" s="31" t="s">
        <v>38</v>
      </c>
    </row>
    <row r="17" spans="1:15" ht="20.25" thickBot="1">
      <c r="A17" s="27" t="s">
        <v>111</v>
      </c>
      <c r="B17" s="28" t="s">
        <v>64</v>
      </c>
      <c r="C17" s="28" t="s">
        <v>64</v>
      </c>
      <c r="D17" s="28" t="s">
        <v>62</v>
      </c>
      <c r="E17" s="28" t="s">
        <v>62</v>
      </c>
      <c r="F17" s="28" t="s">
        <v>87</v>
      </c>
      <c r="G17" s="28" t="s">
        <v>89</v>
      </c>
      <c r="H17" s="28" t="s">
        <v>31</v>
      </c>
      <c r="I17" s="29" t="s">
        <v>31</v>
      </c>
      <c r="J17" s="29" t="s">
        <v>58</v>
      </c>
      <c r="K17" s="29" t="s">
        <v>60</v>
      </c>
      <c r="L17" s="29" t="s">
        <v>28</v>
      </c>
      <c r="M17" s="29" t="s">
        <v>28</v>
      </c>
      <c r="N17" s="29" t="s">
        <v>29</v>
      </c>
      <c r="O17" s="29" t="s">
        <v>29</v>
      </c>
    </row>
    <row r="18" spans="1:15" ht="20.25" thickBot="1">
      <c r="A18" s="25" t="s">
        <v>112</v>
      </c>
      <c r="B18" s="30" t="s">
        <v>39</v>
      </c>
      <c r="C18" s="30" t="s">
        <v>39</v>
      </c>
      <c r="D18" s="30" t="s">
        <v>63</v>
      </c>
      <c r="E18" s="30" t="s">
        <v>63</v>
      </c>
      <c r="F18" s="30" t="s">
        <v>88</v>
      </c>
      <c r="G18" s="30" t="s">
        <v>90</v>
      </c>
      <c r="H18" s="30" t="s">
        <v>36</v>
      </c>
      <c r="I18" s="30" t="s">
        <v>36</v>
      </c>
      <c r="J18" s="31" t="s">
        <v>59</v>
      </c>
      <c r="K18" s="31" t="s">
        <v>61</v>
      </c>
      <c r="L18" s="31" t="s">
        <v>34</v>
      </c>
      <c r="M18" s="31" t="s">
        <v>34</v>
      </c>
      <c r="N18" s="31" t="s">
        <v>38</v>
      </c>
      <c r="O18" s="31" t="s">
        <v>38</v>
      </c>
    </row>
    <row r="19" spans="1:15" ht="20.25" thickBot="1">
      <c r="A19" s="27" t="s">
        <v>113</v>
      </c>
      <c r="B19" s="28" t="s">
        <v>64</v>
      </c>
      <c r="C19" s="28" t="s">
        <v>64</v>
      </c>
      <c r="D19" s="28" t="s">
        <v>62</v>
      </c>
      <c r="E19" s="28" t="s">
        <v>62</v>
      </c>
      <c r="F19" s="28" t="s">
        <v>87</v>
      </c>
      <c r="G19" s="28" t="s">
        <v>89</v>
      </c>
      <c r="H19" s="28" t="s">
        <v>31</v>
      </c>
      <c r="I19" s="29" t="s">
        <v>31</v>
      </c>
      <c r="J19" s="29" t="s">
        <v>58</v>
      </c>
      <c r="K19" s="29" t="s">
        <v>60</v>
      </c>
      <c r="L19" s="29" t="s">
        <v>28</v>
      </c>
      <c r="M19" s="29" t="s">
        <v>28</v>
      </c>
      <c r="N19" s="29" t="s">
        <v>29</v>
      </c>
      <c r="O19" s="29" t="s">
        <v>29</v>
      </c>
    </row>
    <row r="20" spans="1:15" ht="19.5">
      <c r="A20" s="32" t="s">
        <v>108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</row>
    <row r="21" spans="1:15" ht="16.5">
      <c r="A21" s="34" t="s">
        <v>114</v>
      </c>
    </row>
    <row r="22" spans="1:15" ht="16.5">
      <c r="A22" s="34"/>
    </row>
    <row r="23" spans="1:15" ht="16.5">
      <c r="A23" s="34"/>
    </row>
  </sheetData>
  <mergeCells count="19"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  <mergeCell ref="A1:M1"/>
    <mergeCell ref="N1:O1"/>
    <mergeCell ref="B2:C2"/>
    <mergeCell ref="D2:E2"/>
    <mergeCell ref="F2:I2"/>
    <mergeCell ref="J2:K2"/>
    <mergeCell ref="L2:O2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zoomScale="90" zoomScaleNormal="90" workbookViewId="0">
      <selection activeCell="D27" sqref="D27"/>
    </sheetView>
  </sheetViews>
  <sheetFormatPr defaultRowHeight="15.75"/>
  <cols>
    <col min="1" max="1" width="22.140625" customWidth="1"/>
    <col min="4" max="4" width="12.85546875" customWidth="1"/>
    <col min="5" max="5" width="11.5703125" customWidth="1"/>
    <col min="6" max="6" width="10" customWidth="1"/>
    <col min="7" max="7" width="11.42578125" customWidth="1"/>
    <col min="10" max="10" width="11.42578125" customWidth="1"/>
    <col min="11" max="11" width="11.28515625" customWidth="1"/>
  </cols>
  <sheetData>
    <row r="1" spans="1:15" ht="26.25" thickBot="1">
      <c r="A1" s="45" t="s">
        <v>147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6" t="s">
        <v>109</v>
      </c>
      <c r="O1" s="46"/>
    </row>
    <row r="2" spans="1:15" ht="21">
      <c r="A2" s="1" t="s">
        <v>0</v>
      </c>
      <c r="B2" s="47" t="s">
        <v>95</v>
      </c>
      <c r="C2" s="47"/>
      <c r="D2" s="47" t="s">
        <v>146</v>
      </c>
      <c r="E2" s="47"/>
      <c r="F2" s="47" t="s">
        <v>3</v>
      </c>
      <c r="G2" s="47"/>
      <c r="H2" s="47"/>
      <c r="I2" s="47"/>
      <c r="J2" s="47" t="s">
        <v>32</v>
      </c>
      <c r="K2" s="47"/>
      <c r="L2" s="47" t="s">
        <v>3</v>
      </c>
      <c r="M2" s="47"/>
      <c r="N2" s="47"/>
      <c r="O2" s="48"/>
    </row>
    <row r="3" spans="1:15" ht="21">
      <c r="A3" s="2" t="s">
        <v>4</v>
      </c>
      <c r="B3" s="49" t="s">
        <v>96</v>
      </c>
      <c r="C3" s="49"/>
      <c r="D3" s="49" t="s">
        <v>144</v>
      </c>
      <c r="E3" s="49"/>
      <c r="F3" s="51" t="s">
        <v>98</v>
      </c>
      <c r="G3" s="52"/>
      <c r="H3" s="52"/>
      <c r="I3" s="53"/>
      <c r="J3" s="49" t="s">
        <v>33</v>
      </c>
      <c r="K3" s="49"/>
      <c r="L3" s="51" t="s">
        <v>99</v>
      </c>
      <c r="M3" s="52"/>
      <c r="N3" s="52"/>
      <c r="O3" s="54"/>
    </row>
    <row r="4" spans="1:15" ht="21">
      <c r="A4" s="3"/>
      <c r="B4" s="49" t="s">
        <v>100</v>
      </c>
      <c r="C4" s="49"/>
      <c r="D4" s="49" t="s">
        <v>101</v>
      </c>
      <c r="E4" s="49"/>
      <c r="F4" s="49" t="s">
        <v>102</v>
      </c>
      <c r="G4" s="49"/>
      <c r="H4" s="49" t="s">
        <v>103</v>
      </c>
      <c r="I4" s="49"/>
      <c r="J4" s="49" t="s">
        <v>104</v>
      </c>
      <c r="K4" s="49"/>
      <c r="L4" s="49" t="s">
        <v>105</v>
      </c>
      <c r="M4" s="49"/>
      <c r="N4" s="49" t="s">
        <v>106</v>
      </c>
      <c r="O4" s="50"/>
    </row>
    <row r="5" spans="1:15" ht="19.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>
      <c r="A6" s="6" t="s">
        <v>17</v>
      </c>
      <c r="B6" s="7">
        <v>21</v>
      </c>
      <c r="C6" s="7">
        <v>21</v>
      </c>
      <c r="D6" s="7">
        <v>91</v>
      </c>
      <c r="E6" s="7">
        <v>91</v>
      </c>
      <c r="F6" s="7">
        <v>41</v>
      </c>
      <c r="G6" s="7">
        <v>41</v>
      </c>
      <c r="H6" s="7">
        <v>19</v>
      </c>
      <c r="I6" s="7">
        <v>19</v>
      </c>
      <c r="J6" s="7">
        <v>30</v>
      </c>
      <c r="K6" s="7">
        <v>30</v>
      </c>
      <c r="L6" s="7">
        <v>4</v>
      </c>
      <c r="M6" s="7">
        <v>4</v>
      </c>
      <c r="N6" s="7">
        <v>3</v>
      </c>
      <c r="O6" s="8">
        <v>3</v>
      </c>
    </row>
    <row r="7" spans="1:15" ht="19.5">
      <c r="A7" s="9" t="s">
        <v>18</v>
      </c>
      <c r="B7" s="10">
        <v>12</v>
      </c>
      <c r="C7" s="10">
        <v>12</v>
      </c>
      <c r="D7" s="10">
        <v>69</v>
      </c>
      <c r="E7" s="11">
        <v>69</v>
      </c>
      <c r="F7" s="10">
        <v>44</v>
      </c>
      <c r="G7" s="10">
        <v>44</v>
      </c>
      <c r="H7" s="10">
        <v>22</v>
      </c>
      <c r="I7" s="10">
        <v>23</v>
      </c>
      <c r="J7" s="10">
        <v>26</v>
      </c>
      <c r="K7" s="10">
        <v>26</v>
      </c>
      <c r="L7" s="10">
        <v>5</v>
      </c>
      <c r="M7" s="10">
        <v>5</v>
      </c>
      <c r="N7" s="10">
        <v>4</v>
      </c>
      <c r="O7" s="12">
        <v>4</v>
      </c>
    </row>
    <row r="8" spans="1:15" ht="19.5">
      <c r="A8" s="13" t="s">
        <v>19</v>
      </c>
      <c r="B8" s="7">
        <v>25</v>
      </c>
      <c r="C8" s="7">
        <v>25</v>
      </c>
      <c r="D8" s="7">
        <v>63</v>
      </c>
      <c r="E8" s="7">
        <v>63</v>
      </c>
      <c r="F8" s="7">
        <v>30</v>
      </c>
      <c r="G8" s="7">
        <v>32</v>
      </c>
      <c r="H8" s="7">
        <v>11</v>
      </c>
      <c r="I8" s="7">
        <v>11</v>
      </c>
      <c r="J8" s="7">
        <v>45</v>
      </c>
      <c r="K8" s="7">
        <v>43</v>
      </c>
      <c r="L8" s="7">
        <v>8</v>
      </c>
      <c r="M8" s="7">
        <v>9</v>
      </c>
      <c r="N8" s="8">
        <v>2</v>
      </c>
      <c r="O8" s="8">
        <v>1</v>
      </c>
    </row>
    <row r="9" spans="1:15" ht="19.5">
      <c r="A9" s="9" t="s">
        <v>20</v>
      </c>
      <c r="B9" s="10">
        <v>5</v>
      </c>
      <c r="C9" s="10">
        <v>5</v>
      </c>
      <c r="D9" s="10">
        <v>23</v>
      </c>
      <c r="E9" s="11">
        <v>23</v>
      </c>
      <c r="F9" s="10">
        <v>24</v>
      </c>
      <c r="G9" s="10">
        <v>24</v>
      </c>
      <c r="H9" s="10">
        <v>9</v>
      </c>
      <c r="I9" s="10">
        <v>9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>
      <c r="A10" s="13" t="s">
        <v>21</v>
      </c>
      <c r="B10" s="7">
        <v>4</v>
      </c>
      <c r="C10" s="7">
        <v>4</v>
      </c>
      <c r="D10" s="7">
        <v>37</v>
      </c>
      <c r="E10" s="7">
        <v>37</v>
      </c>
      <c r="F10" s="7">
        <v>18</v>
      </c>
      <c r="G10" s="7">
        <v>18</v>
      </c>
      <c r="H10" s="7">
        <v>11</v>
      </c>
      <c r="I10" s="7">
        <v>11</v>
      </c>
      <c r="J10" s="7">
        <v>15</v>
      </c>
      <c r="K10" s="7">
        <v>15</v>
      </c>
      <c r="L10" s="7">
        <v>4</v>
      </c>
      <c r="M10" s="7">
        <v>4</v>
      </c>
      <c r="N10" s="7">
        <v>2</v>
      </c>
      <c r="O10" s="8">
        <v>2</v>
      </c>
    </row>
    <row r="11" spans="1:15" ht="19.5">
      <c r="A11" s="14" t="s">
        <v>22</v>
      </c>
      <c r="B11" s="10">
        <v>7</v>
      </c>
      <c r="C11" s="10">
        <v>7</v>
      </c>
      <c r="D11" s="10">
        <v>40</v>
      </c>
      <c r="E11" s="11">
        <v>40</v>
      </c>
      <c r="F11" s="10">
        <v>30</v>
      </c>
      <c r="G11" s="10">
        <v>31</v>
      </c>
      <c r="H11" s="10">
        <v>10</v>
      </c>
      <c r="I11" s="15">
        <v>10</v>
      </c>
      <c r="J11" s="10">
        <v>10</v>
      </c>
      <c r="K11" s="15">
        <v>9</v>
      </c>
      <c r="L11" s="10">
        <v>3</v>
      </c>
      <c r="M11" s="10">
        <v>3</v>
      </c>
      <c r="N11" s="10">
        <v>3</v>
      </c>
      <c r="O11" s="12">
        <v>3</v>
      </c>
    </row>
    <row r="12" spans="1:15" ht="19.5">
      <c r="A12" s="16" t="s">
        <v>23</v>
      </c>
      <c r="B12" s="7">
        <v>5</v>
      </c>
      <c r="C12" s="7">
        <v>5</v>
      </c>
      <c r="D12" s="7">
        <v>19</v>
      </c>
      <c r="E12" s="7">
        <v>19</v>
      </c>
      <c r="F12" s="7">
        <v>14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3</v>
      </c>
      <c r="O12" s="8">
        <v>3</v>
      </c>
    </row>
    <row r="13" spans="1:15" ht="19.5">
      <c r="A13" s="18" t="s">
        <v>24</v>
      </c>
      <c r="B13" s="10">
        <v>3</v>
      </c>
      <c r="C13" s="10">
        <v>3</v>
      </c>
      <c r="D13" s="10">
        <v>31</v>
      </c>
      <c r="E13" s="11">
        <v>31</v>
      </c>
      <c r="F13" s="10">
        <v>18</v>
      </c>
      <c r="G13" s="10">
        <v>19</v>
      </c>
      <c r="H13" s="10">
        <v>21</v>
      </c>
      <c r="I13" s="15">
        <v>20</v>
      </c>
      <c r="J13" s="10">
        <v>5</v>
      </c>
      <c r="K13" s="15">
        <v>5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>
      <c r="A14" s="19" t="s">
        <v>25</v>
      </c>
      <c r="B14" s="20">
        <v>3</v>
      </c>
      <c r="C14" s="20">
        <v>3</v>
      </c>
      <c r="D14" s="21">
        <v>32</v>
      </c>
      <c r="E14" s="7">
        <v>32</v>
      </c>
      <c r="F14" s="20">
        <v>17</v>
      </c>
      <c r="G14" s="20">
        <v>17</v>
      </c>
      <c r="H14" s="20">
        <v>7</v>
      </c>
      <c r="I14" s="21">
        <v>7</v>
      </c>
      <c r="J14" s="20">
        <v>10</v>
      </c>
      <c r="K14" s="21">
        <v>10</v>
      </c>
      <c r="L14" s="20">
        <v>4</v>
      </c>
      <c r="M14" s="20">
        <v>4</v>
      </c>
      <c r="N14" s="20">
        <v>0</v>
      </c>
      <c r="O14" s="22">
        <v>0</v>
      </c>
    </row>
    <row r="15" spans="1:15" ht="20.25" thickBot="1">
      <c r="A15" s="23" t="s">
        <v>26</v>
      </c>
      <c r="B15" s="24">
        <f>SUM(B6:B14)</f>
        <v>85</v>
      </c>
      <c r="C15" s="24">
        <f t="shared" ref="C15:O15" si="0">SUM(C6:C14)</f>
        <v>85</v>
      </c>
      <c r="D15" s="24">
        <f t="shared" si="0"/>
        <v>405</v>
      </c>
      <c r="E15" s="24">
        <f t="shared" si="0"/>
        <v>405</v>
      </c>
      <c r="F15" s="24">
        <f t="shared" si="0"/>
        <v>236</v>
      </c>
      <c r="G15" s="24">
        <f t="shared" si="0"/>
        <v>240</v>
      </c>
      <c r="H15" s="24">
        <f t="shared" si="0"/>
        <v>121</v>
      </c>
      <c r="I15" s="24">
        <f t="shared" si="0"/>
        <v>121</v>
      </c>
      <c r="J15" s="24">
        <f t="shared" si="0"/>
        <v>156</v>
      </c>
      <c r="K15" s="24">
        <f t="shared" si="0"/>
        <v>153</v>
      </c>
      <c r="L15" s="24">
        <f t="shared" si="0"/>
        <v>41</v>
      </c>
      <c r="M15" s="24">
        <f t="shared" si="0"/>
        <v>42</v>
      </c>
      <c r="N15" s="24">
        <f t="shared" si="0"/>
        <v>18</v>
      </c>
      <c r="O15" s="24">
        <f t="shared" si="0"/>
        <v>17</v>
      </c>
    </row>
    <row r="16" spans="1:15" ht="20.25" thickBot="1">
      <c r="A16" s="25" t="s">
        <v>115</v>
      </c>
      <c r="B16" s="30" t="s">
        <v>39</v>
      </c>
      <c r="C16" s="30" t="s">
        <v>39</v>
      </c>
      <c r="D16" s="30" t="s">
        <v>63</v>
      </c>
      <c r="E16" s="30" t="s">
        <v>63</v>
      </c>
      <c r="F16" s="30" t="s">
        <v>165</v>
      </c>
      <c r="G16" s="30" t="s">
        <v>166</v>
      </c>
      <c r="H16" s="30" t="s">
        <v>36</v>
      </c>
      <c r="I16" s="30" t="s">
        <v>36</v>
      </c>
      <c r="J16" s="31" t="s">
        <v>59</v>
      </c>
      <c r="K16" s="31" t="s">
        <v>61</v>
      </c>
      <c r="L16" s="31" t="s">
        <v>34</v>
      </c>
      <c r="M16" s="31" t="s">
        <v>34</v>
      </c>
      <c r="N16" s="31" t="s">
        <v>38</v>
      </c>
      <c r="O16" s="31" t="s">
        <v>38</v>
      </c>
    </row>
    <row r="17" spans="1:15" ht="20.25" thickBot="1">
      <c r="A17" s="27" t="s">
        <v>116</v>
      </c>
      <c r="B17" s="28" t="s">
        <v>64</v>
      </c>
      <c r="C17" s="28" t="s">
        <v>64</v>
      </c>
      <c r="D17" s="28" t="s">
        <v>62</v>
      </c>
      <c r="E17" s="28" t="s">
        <v>62</v>
      </c>
      <c r="F17" s="28" t="s">
        <v>87</v>
      </c>
      <c r="G17" s="28" t="s">
        <v>167</v>
      </c>
      <c r="H17" s="28" t="s">
        <v>31</v>
      </c>
      <c r="I17" s="29" t="s">
        <v>31</v>
      </c>
      <c r="J17" s="29" t="s">
        <v>58</v>
      </c>
      <c r="K17" s="29" t="s">
        <v>60</v>
      </c>
      <c r="L17" s="29" t="s">
        <v>28</v>
      </c>
      <c r="M17" s="29" t="s">
        <v>28</v>
      </c>
      <c r="N17" s="29" t="s">
        <v>29</v>
      </c>
      <c r="O17" s="29" t="s">
        <v>29</v>
      </c>
    </row>
    <row r="18" spans="1:15" ht="20.25" thickBot="1">
      <c r="A18" s="25" t="s">
        <v>117</v>
      </c>
      <c r="B18" s="30" t="s">
        <v>39</v>
      </c>
      <c r="C18" s="30" t="s">
        <v>39</v>
      </c>
      <c r="D18" s="30" t="s">
        <v>63</v>
      </c>
      <c r="E18" s="30" t="s">
        <v>63</v>
      </c>
      <c r="F18" s="30" t="s">
        <v>88</v>
      </c>
      <c r="G18" s="30" t="s">
        <v>171</v>
      </c>
      <c r="H18" s="30" t="s">
        <v>36</v>
      </c>
      <c r="I18" s="30" t="s">
        <v>36</v>
      </c>
      <c r="J18" s="31" t="s">
        <v>59</v>
      </c>
      <c r="K18" s="31" t="s">
        <v>61</v>
      </c>
      <c r="L18" s="31" t="s">
        <v>34</v>
      </c>
      <c r="M18" s="31" t="s">
        <v>170</v>
      </c>
      <c r="N18" s="31" t="s">
        <v>38</v>
      </c>
      <c r="O18" s="31" t="s">
        <v>38</v>
      </c>
    </row>
    <row r="19" spans="1:15" ht="20.25" thickBot="1">
      <c r="A19" s="27" t="s">
        <v>118</v>
      </c>
      <c r="B19" s="28" t="s">
        <v>64</v>
      </c>
      <c r="C19" s="28" t="s">
        <v>64</v>
      </c>
      <c r="D19" s="28" t="s">
        <v>62</v>
      </c>
      <c r="E19" s="28" t="s">
        <v>62</v>
      </c>
      <c r="F19" s="28" t="s">
        <v>87</v>
      </c>
      <c r="G19" s="28" t="s">
        <v>168</v>
      </c>
      <c r="H19" s="28" t="s">
        <v>31</v>
      </c>
      <c r="I19" s="29" t="s">
        <v>31</v>
      </c>
      <c r="J19" s="29" t="s">
        <v>58</v>
      </c>
      <c r="K19" s="29" t="s">
        <v>60</v>
      </c>
      <c r="L19" s="29" t="s">
        <v>28</v>
      </c>
      <c r="M19" s="29" t="s">
        <v>28</v>
      </c>
      <c r="N19" s="29" t="s">
        <v>29</v>
      </c>
      <c r="O19" s="29" t="s">
        <v>29</v>
      </c>
    </row>
    <row r="20" spans="1:15" ht="20.25" thickBot="1">
      <c r="A20" s="25" t="s">
        <v>119</v>
      </c>
      <c r="B20" s="30" t="s">
        <v>39</v>
      </c>
      <c r="C20" s="30" t="s">
        <v>39</v>
      </c>
      <c r="D20" s="30" t="s">
        <v>63</v>
      </c>
      <c r="E20" s="30" t="s">
        <v>63</v>
      </c>
      <c r="F20" s="30" t="s">
        <v>88</v>
      </c>
      <c r="G20" s="30" t="s">
        <v>169</v>
      </c>
      <c r="H20" s="30" t="s">
        <v>206</v>
      </c>
      <c r="I20" s="30" t="s">
        <v>207</v>
      </c>
      <c r="J20" s="31" t="s">
        <v>59</v>
      </c>
      <c r="K20" s="31" t="s">
        <v>61</v>
      </c>
      <c r="L20" s="31" t="s">
        <v>34</v>
      </c>
      <c r="M20" s="31" t="s">
        <v>34</v>
      </c>
      <c r="N20" s="31" t="s">
        <v>38</v>
      </c>
      <c r="O20" s="31" t="s">
        <v>38</v>
      </c>
    </row>
    <row r="21" spans="1:15" ht="20.25" thickBot="1">
      <c r="A21" s="27" t="s">
        <v>120</v>
      </c>
      <c r="B21" s="28" t="s">
        <v>133</v>
      </c>
      <c r="C21" s="28" t="s">
        <v>134</v>
      </c>
      <c r="D21" s="28" t="s">
        <v>131</v>
      </c>
      <c r="E21" s="28" t="s">
        <v>132</v>
      </c>
      <c r="F21" s="28" t="s">
        <v>129</v>
      </c>
      <c r="G21" s="28" t="s">
        <v>130</v>
      </c>
      <c r="H21" s="28" t="s">
        <v>122</v>
      </c>
      <c r="I21" s="29" t="s">
        <v>123</v>
      </c>
      <c r="J21" s="29" t="s">
        <v>127</v>
      </c>
      <c r="K21" s="29" t="s">
        <v>128</v>
      </c>
      <c r="L21" s="29" t="s">
        <v>126</v>
      </c>
      <c r="M21" s="29" t="s">
        <v>126</v>
      </c>
      <c r="N21" s="29" t="s">
        <v>124</v>
      </c>
      <c r="O21" s="29" t="s">
        <v>125</v>
      </c>
    </row>
    <row r="22" spans="1:15" ht="19.5">
      <c r="A22" s="32" t="s">
        <v>108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</row>
    <row r="23" spans="1:15" ht="16.5">
      <c r="A23" s="34" t="s">
        <v>121</v>
      </c>
    </row>
    <row r="24" spans="1:15" ht="16.5">
      <c r="A24" s="34"/>
    </row>
    <row r="25" spans="1:15" ht="16.5">
      <c r="A25" s="34"/>
    </row>
  </sheetData>
  <mergeCells count="19"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  <mergeCell ref="A1:M1"/>
    <mergeCell ref="N1:O1"/>
    <mergeCell ref="B2:C2"/>
    <mergeCell ref="D2:E2"/>
    <mergeCell ref="F2:I2"/>
    <mergeCell ref="J2:K2"/>
    <mergeCell ref="L2:O2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2"/>
  <sheetViews>
    <sheetView zoomScale="80" zoomScaleNormal="80" workbookViewId="0">
      <pane xSplit="1" topLeftCell="B1" activePane="topRight" state="frozen"/>
      <selection pane="topRight" activeCell="E32" sqref="E32"/>
    </sheetView>
  </sheetViews>
  <sheetFormatPr defaultRowHeight="15.75"/>
  <cols>
    <col min="1" max="1" width="22.140625" customWidth="1"/>
    <col min="4" max="4" width="12.85546875" customWidth="1"/>
    <col min="5" max="5" width="12.42578125" customWidth="1"/>
    <col min="6" max="6" width="10" customWidth="1"/>
    <col min="7" max="7" width="11.28515625" customWidth="1"/>
    <col min="9" max="9" width="11.140625" customWidth="1"/>
    <col min="10" max="10" width="11.85546875" customWidth="1"/>
    <col min="11" max="11" width="11.28515625" customWidth="1"/>
    <col min="16" max="16" width="16" customWidth="1"/>
  </cols>
  <sheetData>
    <row r="1" spans="1:15" ht="26.25" thickBot="1">
      <c r="A1" s="45" t="s">
        <v>42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6" t="s">
        <v>109</v>
      </c>
      <c r="O1" s="46"/>
    </row>
    <row r="2" spans="1:15" ht="21">
      <c r="A2" s="1" t="s">
        <v>0</v>
      </c>
      <c r="B2" s="47" t="s">
        <v>1</v>
      </c>
      <c r="C2" s="47"/>
      <c r="D2" s="47" t="s">
        <v>145</v>
      </c>
      <c r="E2" s="47"/>
      <c r="F2" s="47" t="s">
        <v>3</v>
      </c>
      <c r="G2" s="47"/>
      <c r="H2" s="47"/>
      <c r="I2" s="47"/>
      <c r="J2" s="47" t="s">
        <v>32</v>
      </c>
      <c r="K2" s="47"/>
      <c r="L2" s="47" t="s">
        <v>3</v>
      </c>
      <c r="M2" s="47"/>
      <c r="N2" s="47"/>
      <c r="O2" s="48"/>
    </row>
    <row r="3" spans="1:15" ht="21">
      <c r="A3" s="2" t="s">
        <v>4</v>
      </c>
      <c r="B3" s="49" t="s">
        <v>5</v>
      </c>
      <c r="C3" s="49"/>
      <c r="D3" s="49" t="s">
        <v>143</v>
      </c>
      <c r="E3" s="49"/>
      <c r="F3" s="51" t="s">
        <v>7</v>
      </c>
      <c r="G3" s="52"/>
      <c r="H3" s="52"/>
      <c r="I3" s="53"/>
      <c r="J3" s="49" t="s">
        <v>33</v>
      </c>
      <c r="K3" s="49"/>
      <c r="L3" s="51" t="s">
        <v>7</v>
      </c>
      <c r="M3" s="52"/>
      <c r="N3" s="52"/>
      <c r="O3" s="54"/>
    </row>
    <row r="4" spans="1:15" ht="21">
      <c r="A4" s="3"/>
      <c r="B4" s="49" t="s">
        <v>8</v>
      </c>
      <c r="C4" s="49"/>
      <c r="D4" s="49" t="s">
        <v>9</v>
      </c>
      <c r="E4" s="49"/>
      <c r="F4" s="49" t="s">
        <v>10</v>
      </c>
      <c r="G4" s="49"/>
      <c r="H4" s="49" t="s">
        <v>103</v>
      </c>
      <c r="I4" s="49"/>
      <c r="J4" s="49" t="s">
        <v>12</v>
      </c>
      <c r="K4" s="49"/>
      <c r="L4" s="49" t="s">
        <v>105</v>
      </c>
      <c r="M4" s="49"/>
      <c r="N4" s="49" t="s">
        <v>106</v>
      </c>
      <c r="O4" s="50"/>
    </row>
    <row r="5" spans="1:15" ht="19.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19.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>
      <c r="A16" s="25" t="s">
        <v>135</v>
      </c>
      <c r="B16" s="30" t="s">
        <v>39</v>
      </c>
      <c r="C16" s="30" t="s">
        <v>149</v>
      </c>
      <c r="D16" s="30" t="s">
        <v>63</v>
      </c>
      <c r="E16" s="30" t="s">
        <v>178</v>
      </c>
      <c r="F16" s="30" t="s">
        <v>88</v>
      </c>
      <c r="G16" s="30" t="s">
        <v>183</v>
      </c>
      <c r="H16" s="30" t="s">
        <v>252</v>
      </c>
      <c r="I16" s="30" t="s">
        <v>247</v>
      </c>
      <c r="J16" s="31" t="s">
        <v>59</v>
      </c>
      <c r="K16" s="31" t="s">
        <v>191</v>
      </c>
      <c r="L16" s="31" t="s">
        <v>34</v>
      </c>
      <c r="M16" s="31" t="s">
        <v>154</v>
      </c>
      <c r="N16" s="31" t="s">
        <v>38</v>
      </c>
      <c r="O16" s="31" t="s">
        <v>158</v>
      </c>
    </row>
    <row r="17" spans="1:17" ht="20.25" thickBot="1">
      <c r="A17" s="25" t="s">
        <v>139</v>
      </c>
      <c r="B17" s="30"/>
      <c r="C17" s="30" t="s">
        <v>173</v>
      </c>
      <c r="D17" s="30"/>
      <c r="E17" s="30" t="s">
        <v>176</v>
      </c>
      <c r="F17" s="30"/>
      <c r="G17" s="30" t="s">
        <v>184</v>
      </c>
      <c r="H17" s="30"/>
      <c r="I17" s="31" t="s">
        <v>202</v>
      </c>
      <c r="J17" s="31"/>
      <c r="K17" s="31" t="s">
        <v>190</v>
      </c>
      <c r="L17" s="31"/>
      <c r="M17" s="31" t="s">
        <v>155</v>
      </c>
      <c r="N17" s="31"/>
      <c r="O17" s="31" t="s">
        <v>159</v>
      </c>
    </row>
    <row r="18" spans="1:17" ht="20.25" thickBot="1">
      <c r="A18" s="27" t="s">
        <v>136</v>
      </c>
      <c r="B18" s="28" t="s">
        <v>64</v>
      </c>
      <c r="C18" s="28" t="s">
        <v>150</v>
      </c>
      <c r="D18" s="28" t="s">
        <v>62</v>
      </c>
      <c r="E18" s="36" t="s">
        <v>179</v>
      </c>
      <c r="F18" s="28" t="s">
        <v>87</v>
      </c>
      <c r="G18" s="28" t="s">
        <v>245</v>
      </c>
      <c r="H18" s="28" t="s">
        <v>251</v>
      </c>
      <c r="I18" s="29" t="s">
        <v>248</v>
      </c>
      <c r="J18" s="29" t="s">
        <v>58</v>
      </c>
      <c r="K18" s="37" t="s">
        <v>192</v>
      </c>
      <c r="L18" s="29" t="s">
        <v>156</v>
      </c>
      <c r="M18" s="29" t="s">
        <v>157</v>
      </c>
      <c r="N18" s="29" t="s">
        <v>29</v>
      </c>
      <c r="O18" s="29" t="s">
        <v>160</v>
      </c>
    </row>
    <row r="19" spans="1:17" ht="20.25" thickBot="1">
      <c r="A19" s="27" t="s">
        <v>140</v>
      </c>
      <c r="B19" s="28"/>
      <c r="C19" s="28" t="s">
        <v>174</v>
      </c>
      <c r="D19" s="28"/>
      <c r="E19" s="28" t="s">
        <v>177</v>
      </c>
      <c r="F19" s="28"/>
      <c r="G19" s="28" t="s">
        <v>185</v>
      </c>
      <c r="H19" s="28"/>
      <c r="I19" s="38" t="s">
        <v>201</v>
      </c>
      <c r="J19" s="29"/>
      <c r="K19" s="29" t="s">
        <v>193</v>
      </c>
      <c r="L19" s="29"/>
      <c r="M19" s="29" t="s">
        <v>197</v>
      </c>
      <c r="N19" s="29"/>
      <c r="O19" s="42" t="s">
        <v>161</v>
      </c>
    </row>
    <row r="20" spans="1:17" ht="20.25" thickBot="1">
      <c r="A20" s="25" t="s">
        <v>137</v>
      </c>
      <c r="B20" s="30" t="s">
        <v>39</v>
      </c>
      <c r="C20" s="30" t="s">
        <v>151</v>
      </c>
      <c r="D20" s="30" t="s">
        <v>63</v>
      </c>
      <c r="E20" s="30" t="s">
        <v>181</v>
      </c>
      <c r="F20" s="30" t="s">
        <v>88</v>
      </c>
      <c r="G20" s="30" t="s">
        <v>186</v>
      </c>
      <c r="H20" s="30" t="s">
        <v>252</v>
      </c>
      <c r="I20" s="30" t="s">
        <v>249</v>
      </c>
      <c r="J20" s="31" t="s">
        <v>59</v>
      </c>
      <c r="K20" s="31" t="s">
        <v>194</v>
      </c>
      <c r="L20" s="31" t="s">
        <v>34</v>
      </c>
      <c r="M20" s="31" t="s">
        <v>198</v>
      </c>
      <c r="N20" s="31" t="s">
        <v>38</v>
      </c>
      <c r="O20" s="30" t="s">
        <v>162</v>
      </c>
      <c r="P20" s="40" t="s">
        <v>253</v>
      </c>
      <c r="Q20" s="41"/>
    </row>
    <row r="21" spans="1:17" ht="20.25" thickBot="1">
      <c r="A21" s="25" t="s">
        <v>141</v>
      </c>
      <c r="B21" s="30"/>
      <c r="C21" s="30" t="s">
        <v>153</v>
      </c>
      <c r="D21" s="30"/>
      <c r="E21" s="30" t="s">
        <v>180</v>
      </c>
      <c r="F21" s="30"/>
      <c r="G21" s="30" t="s">
        <v>187</v>
      </c>
      <c r="H21" s="30"/>
      <c r="I21" s="31" t="s">
        <v>203</v>
      </c>
      <c r="J21" s="31"/>
      <c r="K21" s="31" t="s">
        <v>195</v>
      </c>
      <c r="L21" s="31"/>
      <c r="M21" s="31" t="s">
        <v>38</v>
      </c>
      <c r="N21" s="31"/>
      <c r="O21" s="30" t="s">
        <v>161</v>
      </c>
    </row>
    <row r="22" spans="1:17" ht="20.25" thickBot="1">
      <c r="A22" s="27" t="s">
        <v>138</v>
      </c>
      <c r="B22" s="28" t="s">
        <v>64</v>
      </c>
      <c r="C22" s="28" t="s">
        <v>152</v>
      </c>
      <c r="D22" s="28" t="s">
        <v>62</v>
      </c>
      <c r="E22" s="28" t="s">
        <v>258</v>
      </c>
      <c r="F22" s="28" t="s">
        <v>87</v>
      </c>
      <c r="G22" s="28" t="s">
        <v>189</v>
      </c>
      <c r="H22" s="28" t="s">
        <v>251</v>
      </c>
      <c r="I22" s="29" t="s">
        <v>250</v>
      </c>
      <c r="J22" s="29" t="s">
        <v>58</v>
      </c>
      <c r="K22" s="29" t="s">
        <v>172</v>
      </c>
      <c r="L22" s="29" t="s">
        <v>28</v>
      </c>
      <c r="M22" s="29" t="s">
        <v>199</v>
      </c>
      <c r="N22" s="29" t="s">
        <v>29</v>
      </c>
      <c r="O22" s="29" t="s">
        <v>160</v>
      </c>
    </row>
    <row r="23" spans="1:17" ht="20.25" thickBot="1">
      <c r="A23" s="27" t="s">
        <v>142</v>
      </c>
      <c r="B23" s="28"/>
      <c r="C23" s="28" t="s">
        <v>175</v>
      </c>
      <c r="D23" s="28"/>
      <c r="E23" s="36" t="s">
        <v>182</v>
      </c>
      <c r="F23" s="28"/>
      <c r="G23" s="28" t="s">
        <v>188</v>
      </c>
      <c r="H23" s="28"/>
      <c r="I23" s="29" t="s">
        <v>204</v>
      </c>
      <c r="J23" s="29"/>
      <c r="K23" s="29" t="s">
        <v>196</v>
      </c>
      <c r="L23" s="29"/>
      <c r="M23" s="29" t="s">
        <v>200</v>
      </c>
      <c r="N23" s="29"/>
      <c r="O23" s="29" t="s">
        <v>163</v>
      </c>
    </row>
    <row r="24" spans="1:17" ht="20.25" thickBot="1">
      <c r="A24" s="25" t="s">
        <v>148</v>
      </c>
      <c r="B24" s="30" t="s">
        <v>39</v>
      </c>
      <c r="C24" s="30" t="s">
        <v>39</v>
      </c>
      <c r="D24" s="30" t="s">
        <v>63</v>
      </c>
      <c r="E24" s="30" t="s">
        <v>254</v>
      </c>
      <c r="F24" s="30" t="s">
        <v>88</v>
      </c>
      <c r="G24" s="30" t="s">
        <v>164</v>
      </c>
      <c r="H24" s="30" t="s">
        <v>252</v>
      </c>
      <c r="I24" s="30" t="s">
        <v>252</v>
      </c>
      <c r="J24" s="31" t="s">
        <v>59</v>
      </c>
      <c r="K24" s="31" t="s">
        <v>61</v>
      </c>
      <c r="L24" s="31" t="s">
        <v>34</v>
      </c>
      <c r="M24" s="31" t="s">
        <v>34</v>
      </c>
      <c r="N24" s="31" t="s">
        <v>38</v>
      </c>
      <c r="O24" s="31" t="s">
        <v>38</v>
      </c>
    </row>
    <row r="25" spans="1:17" ht="19.5">
      <c r="A25" s="32" t="s">
        <v>108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</row>
    <row r="26" spans="1:17" ht="16.5">
      <c r="A26" s="34" t="s">
        <v>285</v>
      </c>
    </row>
    <row r="27" spans="1:17" ht="16.5">
      <c r="A27" s="34"/>
    </row>
    <row r="28" spans="1:17" ht="16.5">
      <c r="A28" s="34"/>
    </row>
    <row r="32" spans="1:17" ht="19.5">
      <c r="F32" s="35"/>
    </row>
  </sheetData>
  <mergeCells count="19"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  <mergeCell ref="A1:M1"/>
    <mergeCell ref="N1:O1"/>
    <mergeCell ref="B2:C2"/>
    <mergeCell ref="D2:E2"/>
    <mergeCell ref="F2:I2"/>
    <mergeCell ref="J2:K2"/>
    <mergeCell ref="L2:O2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3"/>
  <sheetViews>
    <sheetView zoomScale="80" zoomScaleNormal="80" workbookViewId="0">
      <selection activeCell="Q34" sqref="Q34"/>
    </sheetView>
  </sheetViews>
  <sheetFormatPr defaultRowHeight="15.75"/>
  <cols>
    <col min="1" max="1" width="22.140625" customWidth="1"/>
    <col min="4" max="4" width="12.85546875" customWidth="1"/>
    <col min="5" max="5" width="12.42578125" customWidth="1"/>
    <col min="6" max="6" width="10" customWidth="1"/>
    <col min="7" max="7" width="12.85546875" customWidth="1"/>
    <col min="9" max="9" width="11.140625" customWidth="1"/>
    <col min="10" max="10" width="11.85546875" customWidth="1"/>
    <col min="11" max="11" width="11.28515625" customWidth="1"/>
  </cols>
  <sheetData>
    <row r="1" spans="1:15" ht="26.25" thickBot="1">
      <c r="A1" s="45" t="s">
        <v>208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6" t="s">
        <v>209</v>
      </c>
      <c r="O1" s="46"/>
    </row>
    <row r="2" spans="1:15" ht="21">
      <c r="A2" s="1" t="s">
        <v>0</v>
      </c>
      <c r="B2" s="47" t="s">
        <v>1</v>
      </c>
      <c r="C2" s="47"/>
      <c r="D2" s="47" t="s">
        <v>145</v>
      </c>
      <c r="E2" s="47"/>
      <c r="F2" s="47" t="s">
        <v>3</v>
      </c>
      <c r="G2" s="47"/>
      <c r="H2" s="47"/>
      <c r="I2" s="47"/>
      <c r="J2" s="47" t="s">
        <v>32</v>
      </c>
      <c r="K2" s="47"/>
      <c r="L2" s="47" t="s">
        <v>3</v>
      </c>
      <c r="M2" s="47"/>
      <c r="N2" s="47"/>
      <c r="O2" s="48"/>
    </row>
    <row r="3" spans="1:15" ht="21">
      <c r="A3" s="2" t="s">
        <v>4</v>
      </c>
      <c r="B3" s="49" t="s">
        <v>5</v>
      </c>
      <c r="C3" s="49"/>
      <c r="D3" s="49" t="s">
        <v>143</v>
      </c>
      <c r="E3" s="49"/>
      <c r="F3" s="51" t="s">
        <v>7</v>
      </c>
      <c r="G3" s="52"/>
      <c r="H3" s="52"/>
      <c r="I3" s="53"/>
      <c r="J3" s="49" t="s">
        <v>33</v>
      </c>
      <c r="K3" s="49"/>
      <c r="L3" s="51" t="s">
        <v>7</v>
      </c>
      <c r="M3" s="52"/>
      <c r="N3" s="52"/>
      <c r="O3" s="54"/>
    </row>
    <row r="4" spans="1:15" ht="21">
      <c r="A4" s="3"/>
      <c r="B4" s="49" t="s">
        <v>8</v>
      </c>
      <c r="C4" s="49"/>
      <c r="D4" s="49" t="s">
        <v>9</v>
      </c>
      <c r="E4" s="49"/>
      <c r="F4" s="49" t="s">
        <v>10</v>
      </c>
      <c r="G4" s="49"/>
      <c r="H4" s="49" t="s">
        <v>11</v>
      </c>
      <c r="I4" s="49"/>
      <c r="J4" s="49" t="s">
        <v>12</v>
      </c>
      <c r="K4" s="49"/>
      <c r="L4" s="49" t="s">
        <v>105</v>
      </c>
      <c r="M4" s="49"/>
      <c r="N4" s="49" t="s">
        <v>14</v>
      </c>
      <c r="O4" s="50"/>
    </row>
    <row r="5" spans="1:15" ht="19.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19.5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>
      <c r="A16" s="25" t="s">
        <v>210</v>
      </c>
      <c r="B16" s="30" t="s">
        <v>39</v>
      </c>
      <c r="C16" s="30" t="s">
        <v>149</v>
      </c>
      <c r="D16" s="30" t="s">
        <v>63</v>
      </c>
      <c r="E16" s="30" t="s">
        <v>255</v>
      </c>
      <c r="F16" s="30" t="s">
        <v>88</v>
      </c>
      <c r="G16" s="30" t="s">
        <v>290</v>
      </c>
      <c r="H16" s="30" t="s">
        <v>36</v>
      </c>
      <c r="I16" s="30" t="s">
        <v>205</v>
      </c>
      <c r="J16" s="31" t="s">
        <v>59</v>
      </c>
      <c r="K16" s="31" t="s">
        <v>191</v>
      </c>
      <c r="L16" s="31" t="s">
        <v>34</v>
      </c>
      <c r="M16" s="31" t="s">
        <v>154</v>
      </c>
      <c r="N16" s="31" t="s">
        <v>38</v>
      </c>
      <c r="O16" s="31" t="s">
        <v>158</v>
      </c>
    </row>
    <row r="17" spans="1:15" ht="20.25" thickBot="1">
      <c r="A17" s="25" t="s">
        <v>211</v>
      </c>
      <c r="B17" s="30"/>
      <c r="C17" s="30" t="s">
        <v>173</v>
      </c>
      <c r="D17" s="30"/>
      <c r="E17" s="30" t="s">
        <v>129</v>
      </c>
      <c r="F17" s="30"/>
      <c r="G17" s="30" t="s">
        <v>84</v>
      </c>
      <c r="H17" s="30"/>
      <c r="I17" s="31" t="s">
        <v>40</v>
      </c>
      <c r="J17" s="31"/>
      <c r="K17" s="31" t="s">
        <v>190</v>
      </c>
      <c r="L17" s="31"/>
      <c r="M17" s="31" t="s">
        <v>155</v>
      </c>
      <c r="N17" s="31"/>
      <c r="O17" s="31" t="s">
        <v>159</v>
      </c>
    </row>
    <row r="18" spans="1:15" ht="20.25" thickBot="1">
      <c r="A18" s="27" t="s">
        <v>212</v>
      </c>
      <c r="B18" s="28" t="s">
        <v>64</v>
      </c>
      <c r="C18" s="28" t="s">
        <v>150</v>
      </c>
      <c r="D18" s="28" t="s">
        <v>62</v>
      </c>
      <c r="E18" s="36" t="s">
        <v>256</v>
      </c>
      <c r="F18" s="28" t="s">
        <v>87</v>
      </c>
      <c r="G18" s="28" t="s">
        <v>288</v>
      </c>
      <c r="H18" s="28" t="s">
        <v>31</v>
      </c>
      <c r="I18" s="29" t="s">
        <v>84</v>
      </c>
      <c r="J18" s="29" t="s">
        <v>58</v>
      </c>
      <c r="K18" s="37" t="s">
        <v>39</v>
      </c>
      <c r="L18" s="29" t="s">
        <v>34</v>
      </c>
      <c r="M18" s="29" t="s">
        <v>157</v>
      </c>
      <c r="N18" s="29" t="s">
        <v>29</v>
      </c>
      <c r="O18" s="29" t="s">
        <v>160</v>
      </c>
    </row>
    <row r="19" spans="1:15" ht="20.25" thickBot="1">
      <c r="A19" s="27" t="s">
        <v>213</v>
      </c>
      <c r="B19" s="28"/>
      <c r="C19" s="28" t="s">
        <v>153</v>
      </c>
      <c r="D19" s="28"/>
      <c r="E19" s="28" t="s">
        <v>177</v>
      </c>
      <c r="F19" s="28"/>
      <c r="G19" s="28" t="s">
        <v>246</v>
      </c>
      <c r="H19" s="28"/>
      <c r="I19" s="38" t="s">
        <v>201</v>
      </c>
      <c r="J19" s="29"/>
      <c r="K19" s="29" t="s">
        <v>152</v>
      </c>
      <c r="L19" s="29"/>
      <c r="M19" s="29" t="s">
        <v>197</v>
      </c>
      <c r="N19" s="29"/>
      <c r="O19" s="29" t="s">
        <v>43</v>
      </c>
    </row>
    <row r="20" spans="1:15" ht="20.25" thickBot="1">
      <c r="A20" s="25" t="s">
        <v>214</v>
      </c>
      <c r="B20" s="30" t="s">
        <v>39</v>
      </c>
      <c r="C20" s="30" t="s">
        <v>151</v>
      </c>
      <c r="D20" s="30" t="s">
        <v>63</v>
      </c>
      <c r="E20" s="30" t="s">
        <v>181</v>
      </c>
      <c r="F20" s="30" t="s">
        <v>88</v>
      </c>
      <c r="G20" s="30" t="s">
        <v>287</v>
      </c>
      <c r="H20" s="30" t="s">
        <v>36</v>
      </c>
      <c r="I20" s="30" t="s">
        <v>67</v>
      </c>
      <c r="J20" s="31" t="s">
        <v>59</v>
      </c>
      <c r="K20" s="31" t="s">
        <v>194</v>
      </c>
      <c r="L20" s="31" t="s">
        <v>34</v>
      </c>
      <c r="M20" s="31" t="s">
        <v>198</v>
      </c>
      <c r="N20" s="31" t="s">
        <v>38</v>
      </c>
      <c r="O20" s="31" t="s">
        <v>160</v>
      </c>
    </row>
    <row r="21" spans="1:15" ht="20.25" thickBot="1">
      <c r="A21" s="25" t="s">
        <v>215</v>
      </c>
      <c r="B21" s="30"/>
      <c r="C21" s="30" t="s">
        <v>153</v>
      </c>
      <c r="D21" s="30"/>
      <c r="E21" s="30" t="s">
        <v>180</v>
      </c>
      <c r="F21" s="30"/>
      <c r="G21" s="30" t="s">
        <v>187</v>
      </c>
      <c r="H21" s="30"/>
      <c r="I21" s="31" t="s">
        <v>203</v>
      </c>
      <c r="J21" s="31"/>
      <c r="K21" s="31" t="s">
        <v>195</v>
      </c>
      <c r="L21" s="31"/>
      <c r="M21" s="31" t="s">
        <v>38</v>
      </c>
      <c r="N21" s="31"/>
      <c r="O21" s="31" t="s">
        <v>43</v>
      </c>
    </row>
    <row r="22" spans="1:15" ht="20.25" thickBot="1">
      <c r="A22" s="27" t="s">
        <v>216</v>
      </c>
      <c r="B22" s="28" t="s">
        <v>64</v>
      </c>
      <c r="C22" s="28" t="s">
        <v>152</v>
      </c>
      <c r="D22" s="28" t="s">
        <v>62</v>
      </c>
      <c r="E22" s="28" t="s">
        <v>257</v>
      </c>
      <c r="F22" s="28" t="s">
        <v>87</v>
      </c>
      <c r="G22" s="28" t="s">
        <v>289</v>
      </c>
      <c r="H22" s="28" t="s">
        <v>31</v>
      </c>
      <c r="I22" s="29" t="s">
        <v>191</v>
      </c>
      <c r="J22" s="29" t="s">
        <v>58</v>
      </c>
      <c r="K22" s="29" t="s">
        <v>299</v>
      </c>
      <c r="L22" s="29" t="s">
        <v>28</v>
      </c>
      <c r="M22" s="29" t="s">
        <v>198</v>
      </c>
      <c r="N22" s="29" t="s">
        <v>29</v>
      </c>
      <c r="O22" s="29" t="s">
        <v>160</v>
      </c>
    </row>
    <row r="23" spans="1:15" ht="20.25" thickBot="1">
      <c r="A23" s="27" t="s">
        <v>217</v>
      </c>
      <c r="B23" s="28"/>
      <c r="C23" s="28" t="s">
        <v>175</v>
      </c>
      <c r="D23" s="28"/>
      <c r="E23" s="36" t="s">
        <v>182</v>
      </c>
      <c r="F23" s="28"/>
      <c r="G23" s="28" t="s">
        <v>188</v>
      </c>
      <c r="H23" s="28"/>
      <c r="I23" s="29" t="s">
        <v>69</v>
      </c>
      <c r="J23" s="29"/>
      <c r="K23" s="29" t="s">
        <v>196</v>
      </c>
      <c r="L23" s="29"/>
      <c r="M23" s="29" t="s">
        <v>38</v>
      </c>
      <c r="N23" s="29"/>
      <c r="O23" s="29" t="s">
        <v>43</v>
      </c>
    </row>
    <row r="24" spans="1:15" ht="20.25" thickBot="1">
      <c r="A24" s="25" t="s">
        <v>218</v>
      </c>
      <c r="B24" s="30" t="s">
        <v>39</v>
      </c>
      <c r="C24" s="30" t="s">
        <v>39</v>
      </c>
      <c r="D24" s="30" t="s">
        <v>63</v>
      </c>
      <c r="E24" s="30" t="s">
        <v>63</v>
      </c>
      <c r="F24" s="30" t="s">
        <v>88</v>
      </c>
      <c r="G24" s="30" t="s">
        <v>286</v>
      </c>
      <c r="H24" s="30" t="s">
        <v>36</v>
      </c>
      <c r="I24" s="30" t="s">
        <v>36</v>
      </c>
      <c r="J24" s="31" t="s">
        <v>59</v>
      </c>
      <c r="K24" s="31" t="s">
        <v>61</v>
      </c>
      <c r="L24" s="31" t="s">
        <v>34</v>
      </c>
      <c r="M24" s="31" t="s">
        <v>34</v>
      </c>
      <c r="N24" s="31" t="s">
        <v>38</v>
      </c>
      <c r="O24" s="31" t="s">
        <v>38</v>
      </c>
    </row>
    <row r="25" spans="1:15" ht="20.25" thickBot="1">
      <c r="A25" s="27" t="s">
        <v>219</v>
      </c>
      <c r="B25" s="39" t="s">
        <v>232</v>
      </c>
      <c r="C25" s="39" t="s">
        <v>233</v>
      </c>
      <c r="D25" s="39" t="s">
        <v>230</v>
      </c>
      <c r="E25" s="39" t="s">
        <v>231</v>
      </c>
      <c r="F25" s="39" t="s">
        <v>228</v>
      </c>
      <c r="G25" s="39" t="s">
        <v>229</v>
      </c>
      <c r="H25" s="39" t="s">
        <v>220</v>
      </c>
      <c r="I25" s="37" t="s">
        <v>221</v>
      </c>
      <c r="J25" s="37" t="s">
        <v>226</v>
      </c>
      <c r="K25" s="37" t="s">
        <v>227</v>
      </c>
      <c r="L25" s="37" t="s">
        <v>224</v>
      </c>
      <c r="M25" s="37" t="s">
        <v>225</v>
      </c>
      <c r="N25" s="37" t="s">
        <v>222</v>
      </c>
      <c r="O25" s="37" t="s">
        <v>223</v>
      </c>
    </row>
    <row r="26" spans="1:15" ht="19.5">
      <c r="A26" s="32" t="s">
        <v>27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</row>
    <row r="27" spans="1:15" ht="16.5">
      <c r="A27" s="34" t="s">
        <v>285</v>
      </c>
    </row>
    <row r="28" spans="1:15" ht="16.5">
      <c r="A28" s="34"/>
    </row>
    <row r="29" spans="1:15" ht="16.5">
      <c r="A29" s="34"/>
    </row>
    <row r="33" spans="6:6" ht="19.5">
      <c r="F33" s="35"/>
    </row>
  </sheetData>
  <mergeCells count="19"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  <mergeCell ref="A1:M1"/>
    <mergeCell ref="N1:O1"/>
    <mergeCell ref="B2:C2"/>
    <mergeCell ref="D2:E2"/>
    <mergeCell ref="F2:I2"/>
    <mergeCell ref="J2:K2"/>
    <mergeCell ref="L2:O2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3"/>
  <sheetViews>
    <sheetView zoomScale="80" zoomScaleNormal="80" workbookViewId="0">
      <selection activeCell="O29" sqref="O29"/>
    </sheetView>
  </sheetViews>
  <sheetFormatPr defaultRowHeight="15.75"/>
  <cols>
    <col min="1" max="1" width="22.140625" customWidth="1"/>
    <col min="4" max="4" width="12.140625" customWidth="1"/>
    <col min="5" max="5" width="12.42578125" customWidth="1"/>
    <col min="6" max="6" width="10" customWidth="1"/>
    <col min="7" max="7" width="11.28515625" customWidth="1"/>
    <col min="9" max="9" width="10.28515625" customWidth="1"/>
    <col min="10" max="10" width="11.85546875" customWidth="1"/>
    <col min="11" max="11" width="10.5703125" customWidth="1"/>
  </cols>
  <sheetData>
    <row r="1" spans="1:15" ht="26.25" thickBot="1">
      <c r="A1" s="45" t="s">
        <v>147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6" t="s">
        <v>259</v>
      </c>
      <c r="O1" s="46"/>
    </row>
    <row r="2" spans="1:15" ht="21">
      <c r="A2" s="1" t="s">
        <v>0</v>
      </c>
      <c r="B2" s="47" t="s">
        <v>1</v>
      </c>
      <c r="C2" s="47"/>
      <c r="D2" s="47" t="s">
        <v>145</v>
      </c>
      <c r="E2" s="47"/>
      <c r="F2" s="47" t="s">
        <v>3</v>
      </c>
      <c r="G2" s="47"/>
      <c r="H2" s="47"/>
      <c r="I2" s="47"/>
      <c r="J2" s="47" t="s">
        <v>32</v>
      </c>
      <c r="K2" s="47"/>
      <c r="L2" s="47" t="s">
        <v>3</v>
      </c>
      <c r="M2" s="47"/>
      <c r="N2" s="47"/>
      <c r="O2" s="48"/>
    </row>
    <row r="3" spans="1:15" ht="21">
      <c r="A3" s="2" t="s">
        <v>4</v>
      </c>
      <c r="B3" s="49" t="s">
        <v>5</v>
      </c>
      <c r="C3" s="49"/>
      <c r="D3" s="49" t="s">
        <v>143</v>
      </c>
      <c r="E3" s="49"/>
      <c r="F3" s="51" t="s">
        <v>7</v>
      </c>
      <c r="G3" s="52"/>
      <c r="H3" s="52"/>
      <c r="I3" s="53"/>
      <c r="J3" s="49" t="s">
        <v>33</v>
      </c>
      <c r="K3" s="49"/>
      <c r="L3" s="51" t="s">
        <v>7</v>
      </c>
      <c r="M3" s="52"/>
      <c r="N3" s="52"/>
      <c r="O3" s="54"/>
    </row>
    <row r="4" spans="1:15" ht="21">
      <c r="A4" s="3"/>
      <c r="B4" s="49" t="s">
        <v>8</v>
      </c>
      <c r="C4" s="49"/>
      <c r="D4" s="49" t="s">
        <v>9</v>
      </c>
      <c r="E4" s="49"/>
      <c r="F4" s="49" t="s">
        <v>10</v>
      </c>
      <c r="G4" s="49"/>
      <c r="H4" s="49" t="s">
        <v>11</v>
      </c>
      <c r="I4" s="49"/>
      <c r="J4" s="49" t="s">
        <v>12</v>
      </c>
      <c r="K4" s="49"/>
      <c r="L4" s="49" t="s">
        <v>105</v>
      </c>
      <c r="M4" s="49"/>
      <c r="N4" s="49" t="s">
        <v>14</v>
      </c>
      <c r="O4" s="50"/>
    </row>
    <row r="5" spans="1:15" ht="19.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23.25" customHeight="1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>
      <c r="A16" s="25" t="s">
        <v>234</v>
      </c>
      <c r="B16" s="30" t="s">
        <v>39</v>
      </c>
      <c r="C16" s="30" t="s">
        <v>149</v>
      </c>
      <c r="D16" s="30" t="s">
        <v>63</v>
      </c>
      <c r="E16" s="30" t="s">
        <v>244</v>
      </c>
      <c r="F16" s="30" t="s">
        <v>88</v>
      </c>
      <c r="G16" s="30" t="s">
        <v>183</v>
      </c>
      <c r="H16" s="30" t="s">
        <v>261</v>
      </c>
      <c r="I16" s="30" t="s">
        <v>262</v>
      </c>
      <c r="J16" s="31" t="s">
        <v>59</v>
      </c>
      <c r="K16" s="31" t="s">
        <v>260</v>
      </c>
      <c r="L16" s="31" t="s">
        <v>34</v>
      </c>
      <c r="M16" s="31" t="s">
        <v>154</v>
      </c>
      <c r="N16" s="31" t="s">
        <v>38</v>
      </c>
      <c r="O16" s="31" t="s">
        <v>158</v>
      </c>
    </row>
    <row r="17" spans="1:15" ht="20.25" thickBot="1">
      <c r="A17" s="25" t="s">
        <v>235</v>
      </c>
      <c r="B17" s="30"/>
      <c r="C17" s="30" t="s">
        <v>173</v>
      </c>
      <c r="D17" s="30"/>
      <c r="E17" s="30" t="s">
        <v>129</v>
      </c>
      <c r="F17" s="30"/>
      <c r="G17" s="30" t="s">
        <v>84</v>
      </c>
      <c r="H17" s="30"/>
      <c r="I17" s="31" t="s">
        <v>40</v>
      </c>
      <c r="J17" s="31"/>
      <c r="K17" s="31" t="s">
        <v>190</v>
      </c>
      <c r="L17" s="31"/>
      <c r="M17" s="31" t="s">
        <v>155</v>
      </c>
      <c r="N17" s="31"/>
      <c r="O17" s="31" t="s">
        <v>159</v>
      </c>
    </row>
    <row r="18" spans="1:15" ht="20.25" thickBot="1">
      <c r="A18" s="27" t="s">
        <v>236</v>
      </c>
      <c r="B18" s="28" t="s">
        <v>64</v>
      </c>
      <c r="C18" s="28" t="s">
        <v>150</v>
      </c>
      <c r="D18" s="28" t="s">
        <v>62</v>
      </c>
      <c r="E18" s="39" t="s">
        <v>179</v>
      </c>
      <c r="F18" s="39" t="s">
        <v>87</v>
      </c>
      <c r="G18" s="39" t="s">
        <v>263</v>
      </c>
      <c r="H18" s="39" t="s">
        <v>31</v>
      </c>
      <c r="I18" s="37" t="s">
        <v>84</v>
      </c>
      <c r="J18" s="37" t="s">
        <v>58</v>
      </c>
      <c r="K18" s="37" t="s">
        <v>264</v>
      </c>
      <c r="L18" s="29" t="s">
        <v>34</v>
      </c>
      <c r="M18" s="29" t="s">
        <v>265</v>
      </c>
      <c r="N18" s="29" t="s">
        <v>29</v>
      </c>
      <c r="O18" s="29" t="s">
        <v>266</v>
      </c>
    </row>
    <row r="19" spans="1:15" ht="20.25" thickBot="1">
      <c r="A19" s="27" t="s">
        <v>237</v>
      </c>
      <c r="B19" s="28"/>
      <c r="C19" s="28" t="s">
        <v>153</v>
      </c>
      <c r="D19" s="28"/>
      <c r="E19" s="39" t="s">
        <v>177</v>
      </c>
      <c r="F19" s="39"/>
      <c r="G19" s="39" t="s">
        <v>39</v>
      </c>
      <c r="H19" s="39"/>
      <c r="I19" s="37" t="s">
        <v>201</v>
      </c>
      <c r="J19" s="37"/>
      <c r="K19" s="29" t="s">
        <v>152</v>
      </c>
      <c r="L19" s="29"/>
      <c r="M19" s="29" t="s">
        <v>197</v>
      </c>
      <c r="N19" s="29"/>
      <c r="O19" s="29" t="s">
        <v>43</v>
      </c>
    </row>
    <row r="20" spans="1:15" ht="20.25" thickBot="1">
      <c r="A20" s="25" t="s">
        <v>238</v>
      </c>
      <c r="B20" s="30" t="s">
        <v>39</v>
      </c>
      <c r="C20" s="30" t="s">
        <v>151</v>
      </c>
      <c r="D20" s="30" t="s">
        <v>63</v>
      </c>
      <c r="E20" s="43" t="s">
        <v>181</v>
      </c>
      <c r="F20" s="43" t="s">
        <v>88</v>
      </c>
      <c r="G20" s="43" t="s">
        <v>186</v>
      </c>
      <c r="H20" s="43" t="s">
        <v>36</v>
      </c>
      <c r="I20" s="43" t="s">
        <v>67</v>
      </c>
      <c r="J20" s="44" t="s">
        <v>59</v>
      </c>
      <c r="K20" s="31" t="s">
        <v>194</v>
      </c>
      <c r="L20" s="31" t="s">
        <v>34</v>
      </c>
      <c r="M20" s="31" t="s">
        <v>198</v>
      </c>
      <c r="N20" s="31" t="s">
        <v>38</v>
      </c>
      <c r="O20" s="31" t="s">
        <v>160</v>
      </c>
    </row>
    <row r="21" spans="1:15" ht="20.25" thickBot="1">
      <c r="A21" s="25" t="s">
        <v>239</v>
      </c>
      <c r="B21" s="30"/>
      <c r="C21" s="30" t="s">
        <v>153</v>
      </c>
      <c r="D21" s="30"/>
      <c r="E21" s="43" t="s">
        <v>180</v>
      </c>
      <c r="F21" s="43"/>
      <c r="G21" s="43" t="s">
        <v>187</v>
      </c>
      <c r="H21" s="43"/>
      <c r="I21" s="44" t="s">
        <v>203</v>
      </c>
      <c r="J21" s="44"/>
      <c r="K21" s="31" t="s">
        <v>195</v>
      </c>
      <c r="L21" s="31"/>
      <c r="M21" s="31" t="s">
        <v>38</v>
      </c>
      <c r="N21" s="31"/>
      <c r="O21" s="31" t="s">
        <v>43</v>
      </c>
    </row>
    <row r="22" spans="1:15" ht="20.25" thickBot="1">
      <c r="A22" s="27" t="s">
        <v>240</v>
      </c>
      <c r="B22" s="28" t="s">
        <v>64</v>
      </c>
      <c r="C22" s="28" t="s">
        <v>152</v>
      </c>
      <c r="D22" s="28" t="s">
        <v>62</v>
      </c>
      <c r="E22" s="39" t="s">
        <v>267</v>
      </c>
      <c r="F22" s="39" t="s">
        <v>87</v>
      </c>
      <c r="G22" s="39" t="s">
        <v>268</v>
      </c>
      <c r="H22" s="39" t="s">
        <v>31</v>
      </c>
      <c r="I22" s="37" t="s">
        <v>269</v>
      </c>
      <c r="J22" s="37" t="s">
        <v>58</v>
      </c>
      <c r="K22" s="29" t="s">
        <v>172</v>
      </c>
      <c r="L22" s="29" t="s">
        <v>28</v>
      </c>
      <c r="M22" s="29" t="s">
        <v>270</v>
      </c>
      <c r="N22" s="29" t="s">
        <v>29</v>
      </c>
      <c r="O22" s="29" t="s">
        <v>160</v>
      </c>
    </row>
    <row r="23" spans="1:15" ht="20.25" thickBot="1">
      <c r="A23" s="27" t="s">
        <v>241</v>
      </c>
      <c r="B23" s="28"/>
      <c r="C23" s="28" t="s">
        <v>175</v>
      </c>
      <c r="D23" s="28"/>
      <c r="E23" s="39" t="s">
        <v>182</v>
      </c>
      <c r="F23" s="39"/>
      <c r="G23" s="39" t="s">
        <v>188</v>
      </c>
      <c r="H23" s="39"/>
      <c r="I23" s="37" t="s">
        <v>69</v>
      </c>
      <c r="J23" s="37"/>
      <c r="K23" s="29" t="s">
        <v>196</v>
      </c>
      <c r="L23" s="29"/>
      <c r="M23" s="29" t="s">
        <v>38</v>
      </c>
      <c r="N23" s="29"/>
      <c r="O23" s="29" t="s">
        <v>43</v>
      </c>
    </row>
    <row r="24" spans="1:15" ht="20.25" thickBot="1">
      <c r="A24" s="25" t="s">
        <v>242</v>
      </c>
      <c r="B24" s="30" t="s">
        <v>39</v>
      </c>
      <c r="C24" s="30" t="s">
        <v>39</v>
      </c>
      <c r="D24" s="30" t="s">
        <v>63</v>
      </c>
      <c r="E24" s="30" t="s">
        <v>63</v>
      </c>
      <c r="F24" s="30" t="s">
        <v>88</v>
      </c>
      <c r="G24" s="30" t="s">
        <v>90</v>
      </c>
      <c r="H24" s="30" t="s">
        <v>36</v>
      </c>
      <c r="I24" s="30" t="s">
        <v>36</v>
      </c>
      <c r="J24" s="31" t="s">
        <v>59</v>
      </c>
      <c r="K24" s="31" t="s">
        <v>61</v>
      </c>
      <c r="L24" s="31" t="s">
        <v>34</v>
      </c>
      <c r="M24" s="31" t="s">
        <v>34</v>
      </c>
      <c r="N24" s="31" t="s">
        <v>38</v>
      </c>
      <c r="O24" s="31" t="s">
        <v>38</v>
      </c>
    </row>
    <row r="25" spans="1:15" ht="20.25" thickBot="1">
      <c r="A25" s="27" t="s">
        <v>243</v>
      </c>
      <c r="B25" s="39" t="s">
        <v>284</v>
      </c>
      <c r="C25" s="39" t="s">
        <v>283</v>
      </c>
      <c r="D25" s="39" t="s">
        <v>281</v>
      </c>
      <c r="E25" s="39" t="s">
        <v>282</v>
      </c>
      <c r="F25" s="39" t="s">
        <v>279</v>
      </c>
      <c r="G25" s="39" t="s">
        <v>280</v>
      </c>
      <c r="H25" s="39" t="s">
        <v>271</v>
      </c>
      <c r="I25" s="37" t="s">
        <v>272</v>
      </c>
      <c r="J25" s="37" t="s">
        <v>277</v>
      </c>
      <c r="K25" s="37" t="s">
        <v>278</v>
      </c>
      <c r="L25" s="37" t="s">
        <v>275</v>
      </c>
      <c r="M25" s="37" t="s">
        <v>276</v>
      </c>
      <c r="N25" s="37" t="s">
        <v>273</v>
      </c>
      <c r="O25" s="37" t="s">
        <v>274</v>
      </c>
    </row>
    <row r="26" spans="1:15" ht="19.5">
      <c r="A26" s="32" t="s">
        <v>27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</row>
    <row r="27" spans="1:15" ht="16.5">
      <c r="A27" s="34" t="s">
        <v>285</v>
      </c>
    </row>
    <row r="28" spans="1:15" ht="16.5">
      <c r="A28" s="34"/>
    </row>
    <row r="29" spans="1:15" ht="16.5">
      <c r="A29" s="34"/>
    </row>
    <row r="33" spans="6:6" ht="19.5">
      <c r="F33" s="35"/>
    </row>
  </sheetData>
  <mergeCells count="19">
    <mergeCell ref="A1:M1"/>
    <mergeCell ref="N1:O1"/>
    <mergeCell ref="B2:C2"/>
    <mergeCell ref="D2:E2"/>
    <mergeCell ref="F2:I2"/>
    <mergeCell ref="J2:K2"/>
    <mergeCell ref="L2:O2"/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9"/>
  <sheetViews>
    <sheetView tabSelected="1" workbookViewId="0">
      <selection activeCell="D23" sqref="D23"/>
    </sheetView>
  </sheetViews>
  <sheetFormatPr defaultRowHeight="15.75"/>
  <cols>
    <col min="1" max="1" width="20.28515625" customWidth="1"/>
    <col min="2" max="2" width="8.7109375" customWidth="1"/>
    <col min="3" max="3" width="8.85546875" customWidth="1"/>
    <col min="4" max="4" width="11.28515625" customWidth="1"/>
    <col min="5" max="5" width="12.42578125" customWidth="1"/>
    <col min="6" max="6" width="9.28515625" customWidth="1"/>
    <col min="7" max="7" width="10.85546875" customWidth="1"/>
    <col min="8" max="8" width="9" customWidth="1"/>
    <col min="9" max="9" width="9.140625" customWidth="1"/>
    <col min="10" max="10" width="11.85546875" customWidth="1"/>
    <col min="11" max="11" width="11.42578125" customWidth="1"/>
    <col min="12" max="15" width="8.140625" customWidth="1"/>
  </cols>
  <sheetData>
    <row r="1" spans="1:15" ht="26.25" thickBot="1">
      <c r="A1" s="45" t="s">
        <v>147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6" t="s">
        <v>259</v>
      </c>
      <c r="O1" s="46"/>
    </row>
    <row r="2" spans="1:15" ht="21">
      <c r="A2" s="1" t="s">
        <v>0</v>
      </c>
      <c r="B2" s="47" t="s">
        <v>1</v>
      </c>
      <c r="C2" s="47"/>
      <c r="D2" s="47" t="s">
        <v>145</v>
      </c>
      <c r="E2" s="47"/>
      <c r="F2" s="47" t="s">
        <v>3</v>
      </c>
      <c r="G2" s="47"/>
      <c r="H2" s="47"/>
      <c r="I2" s="47"/>
      <c r="J2" s="47" t="s">
        <v>32</v>
      </c>
      <c r="K2" s="47"/>
      <c r="L2" s="47" t="s">
        <v>3</v>
      </c>
      <c r="M2" s="47"/>
      <c r="N2" s="47"/>
      <c r="O2" s="48"/>
    </row>
    <row r="3" spans="1:15" ht="21">
      <c r="A3" s="2" t="s">
        <v>4</v>
      </c>
      <c r="B3" s="49" t="s">
        <v>5</v>
      </c>
      <c r="C3" s="49"/>
      <c r="D3" s="49" t="s">
        <v>143</v>
      </c>
      <c r="E3" s="49"/>
      <c r="F3" s="51" t="s">
        <v>7</v>
      </c>
      <c r="G3" s="52"/>
      <c r="H3" s="52"/>
      <c r="I3" s="53"/>
      <c r="J3" s="49" t="s">
        <v>33</v>
      </c>
      <c r="K3" s="49"/>
      <c r="L3" s="51" t="s">
        <v>7</v>
      </c>
      <c r="M3" s="52"/>
      <c r="N3" s="52"/>
      <c r="O3" s="54"/>
    </row>
    <row r="4" spans="1:15" ht="21">
      <c r="A4" s="3"/>
      <c r="B4" s="49" t="s">
        <v>8</v>
      </c>
      <c r="C4" s="49"/>
      <c r="D4" s="49" t="s">
        <v>9</v>
      </c>
      <c r="E4" s="49"/>
      <c r="F4" s="49" t="s">
        <v>10</v>
      </c>
      <c r="G4" s="49"/>
      <c r="H4" s="49" t="s">
        <v>11</v>
      </c>
      <c r="I4" s="49"/>
      <c r="J4" s="49" t="s">
        <v>12</v>
      </c>
      <c r="K4" s="49"/>
      <c r="L4" s="49" t="s">
        <v>105</v>
      </c>
      <c r="M4" s="49"/>
      <c r="N4" s="49" t="s">
        <v>14</v>
      </c>
      <c r="O4" s="50"/>
    </row>
    <row r="5" spans="1:15" ht="19.5">
      <c r="A5" s="3"/>
      <c r="B5" s="4" t="s">
        <v>15</v>
      </c>
      <c r="C5" s="4" t="s">
        <v>16</v>
      </c>
      <c r="D5" s="4" t="s">
        <v>15</v>
      </c>
      <c r="E5" s="4" t="s">
        <v>16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4" t="s">
        <v>16</v>
      </c>
      <c r="L5" s="4" t="s">
        <v>15</v>
      </c>
      <c r="M5" s="4" t="s">
        <v>16</v>
      </c>
      <c r="N5" s="4" t="s">
        <v>15</v>
      </c>
      <c r="O5" s="5" t="s">
        <v>16</v>
      </c>
    </row>
    <row r="6" spans="1:15" ht="19.5">
      <c r="A6" s="6" t="s">
        <v>17</v>
      </c>
      <c r="B6" s="7">
        <v>21</v>
      </c>
      <c r="C6" s="7">
        <v>21</v>
      </c>
      <c r="D6" s="7">
        <v>88</v>
      </c>
      <c r="E6" s="7">
        <v>88</v>
      </c>
      <c r="F6" s="7">
        <v>41</v>
      </c>
      <c r="G6" s="7">
        <v>42</v>
      </c>
      <c r="H6" s="7">
        <v>22</v>
      </c>
      <c r="I6" s="7">
        <v>22</v>
      </c>
      <c r="J6" s="7">
        <v>24</v>
      </c>
      <c r="K6" s="7">
        <v>23</v>
      </c>
      <c r="L6" s="7">
        <v>3</v>
      </c>
      <c r="M6" s="7">
        <v>3</v>
      </c>
      <c r="N6" s="7">
        <v>2</v>
      </c>
      <c r="O6" s="8">
        <v>2</v>
      </c>
    </row>
    <row r="7" spans="1:15" ht="19.5">
      <c r="A7" s="9" t="s">
        <v>18</v>
      </c>
      <c r="B7" s="10">
        <v>12</v>
      </c>
      <c r="C7" s="10">
        <v>12</v>
      </c>
      <c r="D7" s="10">
        <v>68</v>
      </c>
      <c r="E7" s="11">
        <v>68</v>
      </c>
      <c r="F7" s="10">
        <v>45</v>
      </c>
      <c r="G7" s="10">
        <v>45</v>
      </c>
      <c r="H7" s="10">
        <v>21</v>
      </c>
      <c r="I7" s="10">
        <v>21</v>
      </c>
      <c r="J7" s="10">
        <v>25</v>
      </c>
      <c r="K7" s="10">
        <v>25</v>
      </c>
      <c r="L7" s="10">
        <v>6</v>
      </c>
      <c r="M7" s="10">
        <v>6</v>
      </c>
      <c r="N7" s="10">
        <v>4</v>
      </c>
      <c r="O7" s="12">
        <v>4</v>
      </c>
    </row>
    <row r="8" spans="1:15" ht="19.5">
      <c r="A8" s="13" t="s">
        <v>19</v>
      </c>
      <c r="B8" s="7">
        <v>25</v>
      </c>
      <c r="C8" s="7">
        <v>25</v>
      </c>
      <c r="D8" s="7">
        <v>62</v>
      </c>
      <c r="E8" s="7">
        <v>62</v>
      </c>
      <c r="F8" s="7">
        <v>29</v>
      </c>
      <c r="G8" s="7">
        <v>30</v>
      </c>
      <c r="H8" s="7">
        <v>12</v>
      </c>
      <c r="I8" s="7">
        <v>12</v>
      </c>
      <c r="J8" s="7">
        <v>43</v>
      </c>
      <c r="K8" s="7">
        <v>42</v>
      </c>
      <c r="L8" s="7">
        <v>8</v>
      </c>
      <c r="M8" s="7">
        <v>8</v>
      </c>
      <c r="N8" s="8">
        <v>2</v>
      </c>
      <c r="O8" s="8">
        <v>2</v>
      </c>
    </row>
    <row r="9" spans="1:15" ht="19.5">
      <c r="A9" s="9" t="s">
        <v>20</v>
      </c>
      <c r="B9" s="10">
        <v>7</v>
      </c>
      <c r="C9" s="10">
        <v>7</v>
      </c>
      <c r="D9" s="10">
        <v>23</v>
      </c>
      <c r="E9" s="11">
        <v>23</v>
      </c>
      <c r="F9" s="10">
        <v>19</v>
      </c>
      <c r="G9" s="10">
        <v>19</v>
      </c>
      <c r="H9" s="10">
        <v>10</v>
      </c>
      <c r="I9" s="10">
        <v>10</v>
      </c>
      <c r="J9" s="10">
        <v>4</v>
      </c>
      <c r="K9" s="10">
        <v>4</v>
      </c>
      <c r="L9" s="10">
        <v>6</v>
      </c>
      <c r="M9" s="10">
        <v>6</v>
      </c>
      <c r="N9" s="10">
        <v>1</v>
      </c>
      <c r="O9" s="12">
        <v>1</v>
      </c>
    </row>
    <row r="10" spans="1:15" ht="19.5">
      <c r="A10" s="13" t="s">
        <v>21</v>
      </c>
      <c r="B10" s="7">
        <v>4</v>
      </c>
      <c r="C10" s="7">
        <v>4</v>
      </c>
      <c r="D10" s="7">
        <v>29</v>
      </c>
      <c r="E10" s="7">
        <v>29</v>
      </c>
      <c r="F10" s="7">
        <v>15</v>
      </c>
      <c r="G10" s="7">
        <v>15</v>
      </c>
      <c r="H10" s="7">
        <v>10</v>
      </c>
      <c r="I10" s="7">
        <v>10</v>
      </c>
      <c r="J10" s="7">
        <v>12</v>
      </c>
      <c r="K10" s="7">
        <v>12</v>
      </c>
      <c r="L10" s="7">
        <v>3</v>
      </c>
      <c r="M10" s="7">
        <v>3</v>
      </c>
      <c r="N10" s="7">
        <v>1</v>
      </c>
      <c r="O10" s="8">
        <v>1</v>
      </c>
    </row>
    <row r="11" spans="1:15" ht="19.5">
      <c r="A11" s="14" t="s">
        <v>22</v>
      </c>
      <c r="B11" s="10">
        <v>7</v>
      </c>
      <c r="C11" s="10">
        <v>7</v>
      </c>
      <c r="D11" s="10">
        <v>38</v>
      </c>
      <c r="E11" s="11">
        <v>38</v>
      </c>
      <c r="F11" s="10">
        <v>27</v>
      </c>
      <c r="G11" s="10">
        <v>28</v>
      </c>
      <c r="H11" s="10">
        <v>9</v>
      </c>
      <c r="I11" s="15">
        <v>9</v>
      </c>
      <c r="J11" s="10">
        <v>10</v>
      </c>
      <c r="K11" s="15">
        <v>9</v>
      </c>
      <c r="L11" s="10">
        <v>2</v>
      </c>
      <c r="M11" s="10">
        <v>2</v>
      </c>
      <c r="N11" s="10">
        <v>2</v>
      </c>
      <c r="O11" s="12">
        <v>2</v>
      </c>
    </row>
    <row r="12" spans="1:15" ht="19.5">
      <c r="A12" s="16" t="s">
        <v>23</v>
      </c>
      <c r="B12" s="7">
        <v>6</v>
      </c>
      <c r="C12" s="7">
        <v>6</v>
      </c>
      <c r="D12" s="7">
        <v>22</v>
      </c>
      <c r="E12" s="7">
        <v>22</v>
      </c>
      <c r="F12" s="7">
        <v>15</v>
      </c>
      <c r="G12" s="7">
        <v>14</v>
      </c>
      <c r="H12" s="7">
        <v>11</v>
      </c>
      <c r="I12" s="17">
        <v>11</v>
      </c>
      <c r="J12" s="7">
        <v>11</v>
      </c>
      <c r="K12" s="17">
        <v>11</v>
      </c>
      <c r="L12" s="7">
        <v>5</v>
      </c>
      <c r="M12" s="7">
        <v>5</v>
      </c>
      <c r="N12" s="7">
        <v>1</v>
      </c>
      <c r="O12" s="8">
        <v>1</v>
      </c>
    </row>
    <row r="13" spans="1:15" ht="23.25" customHeight="1">
      <c r="A13" s="18" t="s">
        <v>24</v>
      </c>
      <c r="B13" s="10">
        <v>4</v>
      </c>
      <c r="C13" s="10">
        <v>4</v>
      </c>
      <c r="D13" s="10">
        <v>26</v>
      </c>
      <c r="E13" s="11">
        <v>26</v>
      </c>
      <c r="F13" s="10">
        <v>14</v>
      </c>
      <c r="G13" s="10">
        <v>14</v>
      </c>
      <c r="H13" s="10">
        <v>18</v>
      </c>
      <c r="I13" s="15">
        <v>18</v>
      </c>
      <c r="J13" s="10">
        <v>4</v>
      </c>
      <c r="K13" s="15">
        <v>4</v>
      </c>
      <c r="L13" s="10">
        <v>2</v>
      </c>
      <c r="M13" s="10">
        <v>2</v>
      </c>
      <c r="N13" s="10">
        <v>0</v>
      </c>
      <c r="O13" s="12">
        <v>0</v>
      </c>
    </row>
    <row r="14" spans="1:15" ht="20.25" thickBot="1">
      <c r="A14" s="19" t="s">
        <v>25</v>
      </c>
      <c r="B14" s="20">
        <v>2</v>
      </c>
      <c r="C14" s="20">
        <v>2</v>
      </c>
      <c r="D14" s="21">
        <v>31</v>
      </c>
      <c r="E14" s="7">
        <v>31</v>
      </c>
      <c r="F14" s="20">
        <v>18</v>
      </c>
      <c r="G14" s="20">
        <v>18</v>
      </c>
      <c r="H14" s="20">
        <v>8</v>
      </c>
      <c r="I14" s="21">
        <v>8</v>
      </c>
      <c r="J14" s="20">
        <v>11</v>
      </c>
      <c r="K14" s="21">
        <v>11</v>
      </c>
      <c r="L14" s="20">
        <v>5</v>
      </c>
      <c r="M14" s="20">
        <v>5</v>
      </c>
      <c r="N14" s="20">
        <v>0</v>
      </c>
      <c r="O14" s="22">
        <v>0</v>
      </c>
    </row>
    <row r="15" spans="1:15" ht="20.25" thickBot="1">
      <c r="A15" s="23" t="s">
        <v>26</v>
      </c>
      <c r="B15" s="24">
        <f>SUM(B6:B14)</f>
        <v>88</v>
      </c>
      <c r="C15" s="24">
        <f t="shared" ref="C15:O15" si="0">SUM(C6:C14)</f>
        <v>88</v>
      </c>
      <c r="D15" s="24">
        <f t="shared" si="0"/>
        <v>387</v>
      </c>
      <c r="E15" s="24">
        <f t="shared" si="0"/>
        <v>387</v>
      </c>
      <c r="F15" s="24">
        <f t="shared" si="0"/>
        <v>223</v>
      </c>
      <c r="G15" s="24">
        <f t="shared" si="0"/>
        <v>225</v>
      </c>
      <c r="H15" s="24">
        <f t="shared" si="0"/>
        <v>121</v>
      </c>
      <c r="I15" s="24">
        <f t="shared" si="0"/>
        <v>121</v>
      </c>
      <c r="J15" s="24">
        <f t="shared" si="0"/>
        <v>144</v>
      </c>
      <c r="K15" s="24">
        <f t="shared" si="0"/>
        <v>141</v>
      </c>
      <c r="L15" s="24">
        <f t="shared" si="0"/>
        <v>40</v>
      </c>
      <c r="M15" s="24">
        <f t="shared" si="0"/>
        <v>40</v>
      </c>
      <c r="N15" s="24">
        <f t="shared" si="0"/>
        <v>13</v>
      </c>
      <c r="O15" s="24">
        <f t="shared" si="0"/>
        <v>13</v>
      </c>
    </row>
    <row r="16" spans="1:15" ht="20.25" thickBot="1">
      <c r="A16" s="25" t="s">
        <v>291</v>
      </c>
      <c r="B16" s="30" t="s">
        <v>39</v>
      </c>
      <c r="C16" s="30" t="s">
        <v>149</v>
      </c>
      <c r="D16" s="30" t="s">
        <v>63</v>
      </c>
      <c r="E16" s="30" t="s">
        <v>244</v>
      </c>
      <c r="F16" s="30" t="s">
        <v>88</v>
      </c>
      <c r="G16" s="30" t="s">
        <v>183</v>
      </c>
      <c r="H16" s="30" t="s">
        <v>261</v>
      </c>
      <c r="I16" s="30" t="s">
        <v>262</v>
      </c>
      <c r="J16" s="31" t="s">
        <v>59</v>
      </c>
      <c r="K16" s="31" t="s">
        <v>260</v>
      </c>
      <c r="L16" s="31" t="s">
        <v>34</v>
      </c>
      <c r="M16" s="31" t="s">
        <v>154</v>
      </c>
      <c r="N16" s="31" t="s">
        <v>38</v>
      </c>
      <c r="O16" s="31" t="s">
        <v>158</v>
      </c>
    </row>
    <row r="17" spans="1:15" ht="20.25" thickBot="1">
      <c r="A17" s="25" t="s">
        <v>292</v>
      </c>
      <c r="B17" s="30"/>
      <c r="C17" s="30" t="s">
        <v>173</v>
      </c>
      <c r="D17" s="30"/>
      <c r="E17" s="30" t="s">
        <v>129</v>
      </c>
      <c r="F17" s="30"/>
      <c r="G17" s="30" t="s">
        <v>84</v>
      </c>
      <c r="H17" s="30"/>
      <c r="I17" s="31" t="s">
        <v>40</v>
      </c>
      <c r="J17" s="31"/>
      <c r="K17" s="31" t="s">
        <v>190</v>
      </c>
      <c r="L17" s="31"/>
      <c r="M17" s="31" t="s">
        <v>155</v>
      </c>
      <c r="N17" s="31"/>
      <c r="O17" s="31" t="s">
        <v>159</v>
      </c>
    </row>
    <row r="18" spans="1:15" ht="20.25" thickBot="1">
      <c r="A18" s="27" t="s">
        <v>293</v>
      </c>
      <c r="B18" s="28" t="s">
        <v>64</v>
      </c>
      <c r="C18" s="28" t="s">
        <v>150</v>
      </c>
      <c r="D18" s="28" t="s">
        <v>62</v>
      </c>
      <c r="E18" s="39" t="s">
        <v>179</v>
      </c>
      <c r="F18" s="39" t="s">
        <v>87</v>
      </c>
      <c r="G18" s="39" t="s">
        <v>263</v>
      </c>
      <c r="H18" s="39" t="s">
        <v>31</v>
      </c>
      <c r="I18" s="37" t="s">
        <v>84</v>
      </c>
      <c r="J18" s="37" t="s">
        <v>58</v>
      </c>
      <c r="K18" s="37" t="s">
        <v>264</v>
      </c>
      <c r="L18" s="29" t="s">
        <v>34</v>
      </c>
      <c r="M18" s="29" t="s">
        <v>265</v>
      </c>
      <c r="N18" s="29" t="s">
        <v>29</v>
      </c>
      <c r="O18" s="29" t="s">
        <v>266</v>
      </c>
    </row>
    <row r="19" spans="1:15" ht="20.25" thickBot="1">
      <c r="A19" s="27" t="s">
        <v>294</v>
      </c>
      <c r="B19" s="28"/>
      <c r="C19" s="28" t="s">
        <v>153</v>
      </c>
      <c r="D19" s="28"/>
      <c r="E19" s="39" t="s">
        <v>177</v>
      </c>
      <c r="F19" s="39"/>
      <c r="G19" s="39" t="s">
        <v>39</v>
      </c>
      <c r="H19" s="39"/>
      <c r="I19" s="37" t="s">
        <v>201</v>
      </c>
      <c r="J19" s="37"/>
      <c r="K19" s="29" t="s">
        <v>152</v>
      </c>
      <c r="L19" s="29"/>
      <c r="M19" s="29" t="s">
        <v>197</v>
      </c>
      <c r="N19" s="29"/>
      <c r="O19" s="29" t="s">
        <v>43</v>
      </c>
    </row>
    <row r="20" spans="1:15" ht="20.25" thickBot="1">
      <c r="A20" s="25" t="s">
        <v>295</v>
      </c>
      <c r="B20" s="30" t="s">
        <v>39</v>
      </c>
      <c r="C20" s="30" t="s">
        <v>64</v>
      </c>
      <c r="D20" s="30" t="s">
        <v>62</v>
      </c>
      <c r="E20" s="43" t="s">
        <v>62</v>
      </c>
      <c r="F20" s="43" t="s">
        <v>87</v>
      </c>
      <c r="G20" s="43" t="s">
        <v>89</v>
      </c>
      <c r="H20" s="43" t="s">
        <v>31</v>
      </c>
      <c r="I20" s="43" t="s">
        <v>31</v>
      </c>
      <c r="J20" s="44" t="s">
        <v>58</v>
      </c>
      <c r="K20" s="31" t="s">
        <v>60</v>
      </c>
      <c r="L20" s="31" t="s">
        <v>28</v>
      </c>
      <c r="M20" s="31" t="s">
        <v>28</v>
      </c>
      <c r="N20" s="31" t="s">
        <v>29</v>
      </c>
      <c r="O20" s="31" t="s">
        <v>29</v>
      </c>
    </row>
    <row r="21" spans="1:15" ht="20.25" thickBot="1">
      <c r="A21" s="27" t="s">
        <v>296</v>
      </c>
      <c r="B21" s="28" t="s">
        <v>64</v>
      </c>
      <c r="C21" s="28" t="s">
        <v>64</v>
      </c>
      <c r="D21" s="28" t="s">
        <v>62</v>
      </c>
      <c r="E21" s="39" t="s">
        <v>62</v>
      </c>
      <c r="F21" s="39" t="s">
        <v>87</v>
      </c>
      <c r="G21" s="39" t="s">
        <v>89</v>
      </c>
      <c r="H21" s="39" t="s">
        <v>31</v>
      </c>
      <c r="I21" s="37" t="s">
        <v>31</v>
      </c>
      <c r="J21" s="37" t="s">
        <v>58</v>
      </c>
      <c r="K21" s="29" t="s">
        <v>60</v>
      </c>
      <c r="L21" s="29" t="s">
        <v>28</v>
      </c>
      <c r="M21" s="29" t="s">
        <v>28</v>
      </c>
      <c r="N21" s="29" t="s">
        <v>29</v>
      </c>
      <c r="O21" s="29" t="s">
        <v>29</v>
      </c>
    </row>
    <row r="22" spans="1:15" ht="19.5">
      <c r="A22" s="32" t="s">
        <v>27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</row>
    <row r="23" spans="1:15" ht="16.5">
      <c r="A23" s="34" t="s">
        <v>297</v>
      </c>
    </row>
    <row r="24" spans="1:15" ht="16.5">
      <c r="A24" s="34" t="s">
        <v>298</v>
      </c>
    </row>
    <row r="25" spans="1:15" ht="16.5">
      <c r="A25" s="34"/>
    </row>
    <row r="29" spans="1:15" ht="19.5">
      <c r="F29" s="35"/>
    </row>
  </sheetData>
  <mergeCells count="19">
    <mergeCell ref="A1:M1"/>
    <mergeCell ref="N1:O1"/>
    <mergeCell ref="B2:C2"/>
    <mergeCell ref="D2:E2"/>
    <mergeCell ref="F2:I2"/>
    <mergeCell ref="J2:K2"/>
    <mergeCell ref="L2:O2"/>
    <mergeCell ref="L4:M4"/>
    <mergeCell ref="N4:O4"/>
    <mergeCell ref="B3:C3"/>
    <mergeCell ref="D3:E3"/>
    <mergeCell ref="F3:I3"/>
    <mergeCell ref="J3:K3"/>
    <mergeCell ref="L3:O3"/>
    <mergeCell ref="B4:C4"/>
    <mergeCell ref="D4:E4"/>
    <mergeCell ref="F4:G4"/>
    <mergeCell ref="H4:I4"/>
    <mergeCell ref="J4:K4"/>
  </mergeCells>
  <phoneticPr fontId="2" type="noConversion"/>
  <pageMargins left="0.25" right="0.25" top="0.75" bottom="0.75" header="0.3" footer="0.3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37" sqref="H37"/>
    </sheetView>
  </sheetViews>
  <sheetFormatPr defaultRowHeight="15.7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0120-0123</vt:lpstr>
      <vt:lpstr>0126-0130</vt:lpstr>
      <vt:lpstr>0223-0226</vt:lpstr>
      <vt:lpstr>0302-0307</vt:lpstr>
      <vt:lpstr>0309-0313</vt:lpstr>
      <vt:lpstr>0316-0321</vt:lpstr>
      <vt:lpstr>0323-0328</vt:lpstr>
      <vt:lpstr>0330-0402</vt:lpstr>
      <vt:lpstr>0407-0410</vt:lpstr>
      <vt:lpstr>0413-0417</vt:lpstr>
      <vt:lpstr>0420-0425</vt:lpstr>
      <vt:lpstr>0427-0430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2026-03-22T23:38:58Z</dcterms:modified>
</cp:coreProperties>
</file>